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0" windowWidth="19440" windowHeight="8970" tabRatio="681" activeTab="5"/>
  </bookViews>
  <sheets>
    <sheet name="จุดต้นทาง-ปลายทาง" sheetId="4" r:id="rId1"/>
    <sheet name="คอฟโค่ ไบโอเคมิคอล " sheetId="5" r:id="rId2"/>
    <sheet name="กบินทร์อินทรีย์" sheetId="2" r:id="rId3"/>
    <sheet name="เชียงรายกิจศิริไซโล" sheetId="6" r:id="rId4"/>
    <sheet name="ไท่ผิง เอทานอล" sheetId="7" r:id="rId5"/>
    <sheet name="ยู อาร์ ซี พาวเวอร์" sheetId="8" r:id="rId6"/>
    <sheet name="Sheet3" sheetId="3" r:id="rId7"/>
  </sheets>
  <definedNames>
    <definedName name="JR_PAGE_ANCHOR_0_1" localSheetId="1">#REF!</definedName>
    <definedName name="JR_PAGE_ANCHOR_0_1" localSheetId="3">#REF!</definedName>
    <definedName name="JR_PAGE_ANCHOR_0_1" localSheetId="4">#REF!</definedName>
    <definedName name="JR_PAGE_ANCHOR_0_1" localSheetId="5">#REF!</definedName>
    <definedName name="JR_PAGE_ANCHOR_0_1">#REF!</definedName>
    <definedName name="_xlnm.Print_Titles" localSheetId="2">กบินทร์อินทรีย์!$1:$2</definedName>
    <definedName name="_xlnm.Print_Titles" localSheetId="1">'คอฟโค่ ไบโอเคมิคอล '!$1:$2</definedName>
    <definedName name="_xlnm.Print_Titles" localSheetId="0">'จุดต้นทาง-ปลายทาง'!$3:$4</definedName>
    <definedName name="_xlnm.Print_Titles" localSheetId="3">เชียงรายกิจศิริไซโล!$1:$2</definedName>
    <definedName name="_xlnm.Print_Titles" localSheetId="4">'ไท่ผิง เอทานอล'!$1:$2</definedName>
    <definedName name="_xlnm.Print_Titles" localSheetId="5">'ยู อาร์ ซี พาวเวอร์'!$1:$2</definedName>
  </definedNames>
  <calcPr calcId="144525"/>
</workbook>
</file>

<file path=xl/calcChain.xml><?xml version="1.0" encoding="utf-8"?>
<calcChain xmlns="http://schemas.openxmlformats.org/spreadsheetml/2006/main">
  <c r="D12" i="8" l="1"/>
  <c r="D11" i="7" l="1"/>
  <c r="D44" i="6"/>
  <c r="D109" i="5"/>
  <c r="D94" i="5"/>
  <c r="D78" i="5"/>
  <c r="D60" i="5"/>
  <c r="D43" i="5"/>
  <c r="D28" i="6"/>
  <c r="D13" i="6"/>
  <c r="D28" i="5"/>
  <c r="D10" i="5"/>
  <c r="D32" i="2"/>
  <c r="D14" i="2"/>
  <c r="G24" i="4" l="1"/>
  <c r="G28" i="4"/>
  <c r="G12" i="4" l="1"/>
  <c r="G16" i="4"/>
  <c r="G20" i="4"/>
  <c r="G29" i="4" l="1"/>
</calcChain>
</file>

<file path=xl/sharedStrings.xml><?xml version="1.0" encoding="utf-8"?>
<sst xmlns="http://schemas.openxmlformats.org/spreadsheetml/2006/main" count="398" uniqueCount="179">
  <si>
    <t>ลำดับ</t>
  </si>
  <si>
    <t>จังหวัด</t>
  </si>
  <si>
    <t>ที่</t>
  </si>
  <si>
    <t>ปริมาณ (ตัน)</t>
  </si>
  <si>
    <t>พิษณุโลก</t>
  </si>
  <si>
    <t>นครสวรรค์</t>
  </si>
  <si>
    <t>รวมทั้งสิ้น</t>
  </si>
  <si>
    <t>ผู้ซื้อ</t>
  </si>
  <si>
    <t>คลังสินค้ากลาง/ไซโล</t>
  </si>
  <si>
    <t>กำหนดรับมอบ 30 วัน</t>
  </si>
  <si>
    <t>กำหนดรับมอบ 20 วัน</t>
  </si>
  <si>
    <t>บจก.ยู อาร์ ซี พาวเวอร์</t>
  </si>
  <si>
    <t>จ.อุดรธานี</t>
  </si>
  <si>
    <t>บจก.กบินทร์อินทรีย์</t>
  </si>
  <si>
    <t>จ.ปราจีนบุรี</t>
  </si>
  <si>
    <t xml:space="preserve">บจก.คอฟโค่ ไบโอเคมิคอล </t>
  </si>
  <si>
    <t>(ประเทศไทย) จ.ระยอง</t>
  </si>
  <si>
    <t>บจก.เชียงรายกิจศิริไซโล 1995</t>
  </si>
  <si>
    <t>บจก.ไท่ผิง เอทานอล</t>
  </si>
  <si>
    <t>จ.สระแก้ว</t>
  </si>
  <si>
    <t>จำรัสท่าข้าว หลัง 4</t>
  </si>
  <si>
    <t>บจก.โรงสีนาแกพงษ์เจริญ (โกดัง 1) หลัง 2</t>
  </si>
  <si>
    <t>หจก.แสงฟ้าโปรดิวส์ หลัง 9</t>
  </si>
  <si>
    <t>พี.เค.ไรซ์ หลัง 2</t>
  </si>
  <si>
    <t>ต๋อม (สบบง) หลัง 1</t>
  </si>
  <si>
    <t>สหกรณ์การเกษตรจุน จำกัด หลัง 1</t>
  </si>
  <si>
    <t>พะเยา</t>
  </si>
  <si>
    <t>แพร่</t>
  </si>
  <si>
    <t>ข้าวทิพย์แพร่ หลัง 1</t>
  </si>
  <si>
    <t>โชคอุดม หลัง 3</t>
  </si>
  <si>
    <t>ส.ชนิกานต์พาณิชย์ หลัง 4</t>
  </si>
  <si>
    <t>ลานมันปกิตต์ หลัง 3.1</t>
  </si>
  <si>
    <t>เมืองเจริญ</t>
  </si>
  <si>
    <t>สกลนคร</t>
  </si>
  <si>
    <t>สงขลา</t>
  </si>
  <si>
    <t>ลำพูน</t>
  </si>
  <si>
    <t>เกษตรเฟื่องฟ้า หลัง 2</t>
  </si>
  <si>
    <t xml:space="preserve">บจก.โรงสีข้าวสราวุธ </t>
  </si>
  <si>
    <t>กาญจนบุรี</t>
  </si>
  <si>
    <t>นครพนม</t>
  </si>
  <si>
    <t>จุดต้นทาง</t>
  </si>
  <si>
    <t>รายละเอียดสถานที่จุดต้นทาง-ปลายทาง ตามการจำหน่ายข้าวสารในสต็อกของรัฐเข้าสู่อุตสาหกรรมที่ไม่ใช่การบริโภคของคนและสัตว์ ครั้งที่ 2/2561</t>
  </si>
  <si>
    <t>จุดปลายทาง</t>
  </si>
  <si>
    <t>สถานที่</t>
  </si>
  <si>
    <t>ที่อยู่</t>
  </si>
  <si>
    <t>สถานที่เพิ่มเติม</t>
  </si>
  <si>
    <t>117 ม.9 ต.คือเวียง อ.ดอกคำใต้</t>
  </si>
  <si>
    <t>144 ม.10 ต.นาคู่ อ.นาแก</t>
  </si>
  <si>
    <t>55/3 ม.9 ต.พยุหะ อ.พยุหะคีรี</t>
  </si>
  <si>
    <t>555 ม.5 ต.โพธิ์ทอง อ.ปางศิลาทอง</t>
  </si>
  <si>
    <t>กำแพงเพชร</t>
  </si>
  <si>
    <t>246/3 ม.5 ต.ปลักแรด อ.บางระกำ</t>
  </si>
  <si>
    <t>30/1 ม.10 ต.สบบง อ.ภูซาง</t>
  </si>
  <si>
    <t>174 ม.1 ต.จุน อ.จุน</t>
  </si>
  <si>
    <t>218 ม.2 ต.ทุ่งโฮ้ง อ.เมืองแพร่</t>
  </si>
  <si>
    <t>2/2 ม.2 ต.พะวง อ.เมือง</t>
  </si>
  <si>
    <t>154 ม.2 ถ.พังโคน-วาริน ต.พังโคน อ.พังโคน</t>
  </si>
  <si>
    <t>115 ม.5 ต.ม่วงน้อย อ.ป่าซาง</t>
  </si>
  <si>
    <t>128 ม.6 ต.ตาคลี อ.ตาคลี</t>
  </si>
  <si>
    <t>18 ม.1 ต.ดอนแสลบ อ.ห้วยกระเจา</t>
  </si>
  <si>
    <t>88/11 ม.14 ต.ศาลาลำดวน</t>
  </si>
  <si>
    <t>อ.เมืองสระแก้ว</t>
  </si>
  <si>
    <t>สระแก้ว</t>
  </si>
  <si>
    <t>บจก.คอฟโค่ ไบโอเคมิคอล</t>
  </si>
  <si>
    <t>(ประเทศไทย)</t>
  </si>
  <si>
    <t>ระยอง</t>
  </si>
  <si>
    <t>คลัง ไทยบาร์น</t>
  </si>
  <si>
    <t>90 ม.10 ต.หนองโพรง</t>
  </si>
  <si>
    <t>อ.ศรีมหาโพธิ</t>
  </si>
  <si>
    <t>ปราจีนบุรี</t>
  </si>
  <si>
    <t>บจก.ทรัพย์ทิพย์</t>
  </si>
  <si>
    <t>49 ม.6 ต.นิคมลำนารายณ์</t>
  </si>
  <si>
    <t>อ.ชัยบาดาล</t>
  </si>
  <si>
    <t>ลพบุรี</t>
  </si>
  <si>
    <t xml:space="preserve">70 ม.7 ต.ย่านรี </t>
  </si>
  <si>
    <t>อ.กบินทร์บุรี</t>
  </si>
  <si>
    <t>อุดรธานี</t>
  </si>
  <si>
    <t>129 ม.13 ถ.หนองเม็ก-บ้านดุง</t>
  </si>
  <si>
    <t>ต.หนองเม็ก อ.หนองหาน</t>
  </si>
  <si>
    <t xml:space="preserve">263 ถ.ทางหลวง 3138 </t>
  </si>
  <si>
    <t>ม.11 ต.หนองบัว อ.บ้านค่าย</t>
  </si>
  <si>
    <t>รถถึงเวลา</t>
  </si>
  <si>
    <t>ต้นทาง</t>
  </si>
  <si>
    <t>จุดตรวจ
สอบเวลา</t>
  </si>
  <si>
    <t>ปลายทาง</t>
  </si>
  <si>
    <t>เส้นทาง</t>
  </si>
  <si>
    <t>รวมระยะทาง</t>
  </si>
  <si>
    <t xml:space="preserve">ลำดับที่ </t>
  </si>
  <si>
    <t>ชื่อ ที่ตั้ง</t>
  </si>
  <si>
    <t>ระยะทาง</t>
  </si>
  <si>
    <t>ระหว่างจุด</t>
  </si>
  <si>
    <t>(ก.ม.)</t>
  </si>
  <si>
    <t>จุดตรวจสอบเวลา การขนย้ายข้าวสารในสต็อกของรัฐที่ไม่ใช่การบริโภคของคนและสัตว์ ครั้งที่ 2/2561 (อคส.)</t>
  </si>
  <si>
    <t>ลายมือชื่อ หน.หน่วย/ผู้แทน</t>
  </si>
  <si>
    <t>ต้นทาง : โชคอุดม หลัง 3    ปลายทาง : บจก.กบินทร์อินทรีย์</t>
  </si>
  <si>
    <t>ผู้ซื้อ : บจก.กบินทร์อินทรีย์</t>
  </si>
  <si>
    <r>
      <t xml:space="preserve">หน่วยบริการตำรวจทางหลวงอุตรดิตถ์
</t>
    </r>
    <r>
      <rPr>
        <sz val="16"/>
        <color rgb="FF0000FF"/>
        <rFont val="Browallia New"/>
        <family val="2"/>
      </rPr>
      <t>ทล.11 ต.งิ้วงาม อ.เมือง จ.อุตรดิตถ์ ด.ต.ปราโมทย์ สอนกิ่ม โทร.08-1380-2358</t>
    </r>
  </si>
  <si>
    <r>
      <t xml:space="preserve">ด่านชั่งน้ำหนัก ร้องกวาง (ขาเข้า)  
</t>
    </r>
    <r>
      <rPr>
        <sz val="16"/>
        <color rgb="FF0000FF"/>
        <rFont val="Browallia New"/>
        <family val="2"/>
      </rPr>
      <t>ทล.101 ก.ม.155+267 ต.แม่ยางกาด อ.ร้องกวาง จ.แพร่ นายสีลอ ธงสิบเก้า  089-269 5458</t>
    </r>
  </si>
  <si>
    <r>
      <t xml:space="preserve">หน่วยบริการตำรวจทางหลวงเขาทราย 
</t>
    </r>
    <r>
      <rPr>
        <sz val="16"/>
        <color rgb="FF0000FF"/>
        <rFont val="Browallia New"/>
        <family val="2"/>
      </rPr>
      <t>ทล.11 กม.129 ต.เขาทราย อ.ทับคล้อ จ.พิจิตร ร.ต.ต.อลงชัย อ่อนจันทร์ Tel.08-1605-5357</t>
    </r>
  </si>
  <si>
    <r>
      <t xml:space="preserve">หน่วยบริการตำรวจทางหลวงอินทร์บุรี
</t>
    </r>
    <r>
      <rPr>
        <sz val="16"/>
        <color rgb="FF0000FF"/>
        <rFont val="Browallia New"/>
        <family val="2"/>
      </rPr>
      <t xml:space="preserve">ทล.32 กม.104-105 ต.ท่างาม อ.อินทร์บุรี จ.สิงห์บุรี ร.ต.ท.วิโรจน์ ไผ่ชู โทร. 086-1309398 </t>
    </r>
  </si>
  <si>
    <r>
      <t xml:space="preserve">โชคอุดม หลัง 3  </t>
    </r>
    <r>
      <rPr>
        <sz val="16"/>
        <color rgb="FF0000FF"/>
        <rFont val="Browallia New"/>
        <family val="2"/>
      </rPr>
      <t>เลขที่ 117 ม.9 ต.คือเวียง อ.ดอกคำใต้ จ.พะเยา</t>
    </r>
  </si>
  <si>
    <r>
      <t xml:space="preserve">บจก.กบินทร์อินทรีย์  </t>
    </r>
    <r>
      <rPr>
        <sz val="16"/>
        <color rgb="FF0000FF"/>
        <rFont val="Browallia New"/>
        <family val="2"/>
      </rPr>
      <t xml:space="preserve"> 70 ม.7 ต.ย่านรี  อ.กบินทร์บุรี จ.ปราจีนบุรี</t>
    </r>
  </si>
  <si>
    <r>
      <t xml:space="preserve">หน่วยบริการตำรวจทางหลวงบ้านนา </t>
    </r>
    <r>
      <rPr>
        <sz val="16"/>
        <color rgb="FF0000FF"/>
        <rFont val="Browallia New"/>
        <family val="2"/>
      </rPr>
      <t xml:space="preserve">
ทล.33 กม.113+200 ต.ป่าขะ อ.บ้านนา จ.นครนายก ด.ต.จรูญ ทาหมอก Tel.08-1723-4620</t>
    </r>
  </si>
  <si>
    <t>ทล.หมายเลข 1,103,101,11,32,329,33,</t>
  </si>
  <si>
    <t>ทล.หมายเลข 1,103,101,11,32,329,33,319</t>
  </si>
  <si>
    <r>
      <t>คลัง ไทยบาร์น</t>
    </r>
    <r>
      <rPr>
        <sz val="16"/>
        <color rgb="FF0000FF"/>
        <rFont val="Browallia New"/>
        <family val="2"/>
      </rPr>
      <t xml:space="preserve">   90 ม.10 ต.หนองโพรง อ.ศรีมหาโพธิ จ.ปราจีนบุรี</t>
    </r>
  </si>
  <si>
    <t>ต้นทาง : โชคอุดม หลัง 3    ปลายทาง : คลัง ไทยบาร์น</t>
  </si>
  <si>
    <t>ผู้ซื้อ : บจก.คอฟโค่ ไบโอเคมิคอล (ประเทศไทย)</t>
  </si>
  <si>
    <t>ต้นทาง : จำรัสท่าข้าว หลัง 4    ปลายทาง : บจก.คอฟโค่ ไบโอเคมิคอล (ประเทศไทย)</t>
  </si>
  <si>
    <r>
      <t xml:space="preserve">บจก.โรงสีนาแกพงษ์เจริญ (โกดัง 1) หลัง 2 </t>
    </r>
    <r>
      <rPr>
        <sz val="16"/>
        <color rgb="FF0000FF"/>
        <rFont val="Browallia New"/>
        <family val="2"/>
      </rPr>
      <t xml:space="preserve"> 144 ม.10 ต.นาคู่ อ.นาแก นครพนม</t>
    </r>
  </si>
  <si>
    <t>ต้นทาง :  บจก.โรงสีนาแกพงษ์เจริญ (โกดัง 1) หลัง 2  ปลายทาง : บจก.คอฟโค่ ไบโอเคมิคอล (ประเทศไทย)</t>
  </si>
  <si>
    <t>ต้นทาง :    ปลายทาง : บจก.คอฟโค่ ไบโอเคมิคอล (ประเทศไทย)</t>
  </si>
  <si>
    <r>
      <t xml:space="preserve">บจก.คอฟโค่ ไบโอเคมิคอล (ประเทศไทย)   </t>
    </r>
    <r>
      <rPr>
        <sz val="16"/>
        <color rgb="FF0000FF"/>
        <rFont val="Browallia New"/>
        <family val="2"/>
      </rPr>
      <t>263 ทล.3138 ม.11 ต.หนองบัว อ.บ้านค่าย จ.ระยอง</t>
    </r>
  </si>
  <si>
    <r>
      <t xml:space="preserve">จำรัสท่าข้าว หลัง 4   </t>
    </r>
    <r>
      <rPr>
        <sz val="16"/>
        <color rgb="FF0000FF"/>
        <rFont val="Browallia New"/>
        <family val="2"/>
      </rPr>
      <t>55/3 ม.9 ต.พยุหะ อ.พยุหะคีรี นครสวรรค์</t>
    </r>
  </si>
  <si>
    <r>
      <t xml:space="preserve">หจก.แสงฟ้าโปรดิวส์ หลัง 9  </t>
    </r>
    <r>
      <rPr>
        <sz val="16"/>
        <color rgb="FF0000FF"/>
        <rFont val="Browallia New"/>
        <family val="2"/>
      </rPr>
      <t>555 ม.5 ต.โพธิ์ทอง อ.ปางศิลาทอง กำแพงเพชร</t>
    </r>
  </si>
  <si>
    <t>ต้นทาง :  หจก.แสงฟ้าโปรดิวส์ หลัง 9  ปลายทาง : บจก.คอฟโค่ ไบโอเคมิคอล (ประเทศไทย)</t>
  </si>
  <si>
    <t>ต้นทาง :  พี.เค.ไรซ์ หลัง 2  ปลายทาง : บจก.คอฟโค่ ไบโอเคมิคอล (ประเทศไทย)</t>
  </si>
  <si>
    <t>พี.เค.ไรซ์ หลัง 2   246/3 ม.5 ต.ปลักแรด อ.บางระกำ พิษณุโลก</t>
  </si>
  <si>
    <r>
      <t xml:space="preserve">ต๋อม (สบบง) หลัง 1 </t>
    </r>
    <r>
      <rPr>
        <sz val="16"/>
        <color rgb="FF0000FF"/>
        <rFont val="Browallia New"/>
        <family val="2"/>
      </rPr>
      <t xml:space="preserve"> 30/1 ม.10 ต.สบบง อ.ภูซาง พะเยา</t>
    </r>
  </si>
  <si>
    <r>
      <t xml:space="preserve">สหกรณ์การเกษตรจุน จำกัด หลัง 1 </t>
    </r>
    <r>
      <rPr>
        <sz val="16"/>
        <color rgb="FF0000FF"/>
        <rFont val="Browallia New"/>
        <family val="2"/>
      </rPr>
      <t xml:space="preserve"> 174 ม.1 ต.จุน อ.จุน  พะเยา</t>
    </r>
  </si>
  <si>
    <t>ต้นทาง :  ข้าวทิพย์แพร่ หลัง 1   ปลายทาง : บจก.คอฟโค่ ไบโอเคมิคอล (ประเทศไทย)</t>
  </si>
  <si>
    <r>
      <t xml:space="preserve">ข้าวทิพย์แพร่ หลัง 1  </t>
    </r>
    <r>
      <rPr>
        <sz val="16"/>
        <color rgb="FF0000FF"/>
        <rFont val="Browallia New"/>
        <family val="2"/>
      </rPr>
      <t xml:space="preserve"> 218 ม.2 ต.ทุ่งโฮ้ง อ.เมืองแพร่  แพร่</t>
    </r>
  </si>
  <si>
    <r>
      <t xml:space="preserve">ด่านชั่งน้ำหนัก บางปะอิน (ขาเข้า) อยุธยา
</t>
    </r>
    <r>
      <rPr>
        <sz val="16"/>
        <color rgb="FF0000FF"/>
        <rFont val="Browallia New"/>
        <family val="2"/>
      </rPr>
      <t xml:space="preserve">ทล.32 ที่ ก.ม. 55+659 อ.บางปะอิน จ.พระนครศีรอยุธยา นายอภิชาติ ธรศรี  035-708626 </t>
    </r>
  </si>
  <si>
    <t>ทล.หมายเลข 32 , ทพ.9 , ทพ.7 , 344 , 3138 , 3574</t>
  </si>
  <si>
    <t>ทล.หมายเลข 12 , 213 , 291 , 23 , 2 , 304 , 331 , 3574</t>
  </si>
  <si>
    <t>ผู้ซื้อ :  บจก.ไท่ผิง เอทานอล</t>
  </si>
  <si>
    <t>ต้นทาง :  เกษตรเฟื่องฟ้า หลัง 2     ปลายทาง : บจก.ไท่ผิง เอทานอล</t>
  </si>
  <si>
    <r>
      <t xml:space="preserve">เกษตรเฟื่องฟ้า หลัง 2      </t>
    </r>
    <r>
      <rPr>
        <sz val="16"/>
        <color rgb="FF0000FF"/>
        <rFont val="Browallia New"/>
        <family val="2"/>
      </rPr>
      <t xml:space="preserve">128 ม.6 ต.ตาคลี อ.ตาคลี นครสวรรค์ </t>
    </r>
  </si>
  <si>
    <r>
      <t xml:space="preserve">บจก.ไท่ผิง เอทานอล  </t>
    </r>
    <r>
      <rPr>
        <sz val="16"/>
        <color rgb="FF0000FF"/>
        <rFont val="Browallia New"/>
        <family val="2"/>
      </rPr>
      <t>88/11 ม.14 ต.ศาลาลำดวน  สระแก้ว</t>
    </r>
  </si>
  <si>
    <r>
      <t>หน่วยบริการตำรวจทางหลวงอ่างทอง</t>
    </r>
    <r>
      <rPr>
        <sz val="16"/>
        <color rgb="FF0000FF"/>
        <rFont val="Browallia New"/>
        <family val="2"/>
      </rPr>
      <t xml:space="preserve">
ทล.32 กม.50-51 ต.บ้านอิฐ อ.เมือง จ.อ่างทอง ร.ต.ต.ถนัด จะเฮิง โทร โทร.08-1672-3453 035-672922 </t>
    </r>
  </si>
  <si>
    <r>
      <t xml:space="preserve">น่วยบริการตำรวจทางหลวงบ้านนา   </t>
    </r>
    <r>
      <rPr>
        <sz val="16"/>
        <color rgb="FF0000FF"/>
        <rFont val="Browallia New"/>
        <family val="2"/>
      </rPr>
      <t>ทล.33 ถ.สุวรรณศร กม.113+200 ต.ป่าขะ อ.บ้านนา 
จ.นครนายก ด.ต.จรูญ ทาหมอก Tel.08-1723-4620 037-382-330</t>
    </r>
  </si>
  <si>
    <t>ทล.หมายเลข 1 , 32 , 329 , 33</t>
  </si>
  <si>
    <t>ผู้ซื้อ :  บจก.เชียงรายกิจศิริไซโล 1995</t>
  </si>
  <si>
    <r>
      <t xml:space="preserve">ส.ชนิกานต์พาณิชย์ หลัง 4  </t>
    </r>
    <r>
      <rPr>
        <sz val="16"/>
        <color rgb="FF0000FF"/>
        <rFont val="Browallia New"/>
        <family val="2"/>
      </rPr>
      <t>2/2 ม.2 ต.พะวง อ.เมือง สงขลา</t>
    </r>
  </si>
  <si>
    <t>ต้นทาง :  ส.ชนิกานต์พาณิชย์ หลัง 4  ปลายทาง : บจก.ทรัพย์ทิพย์</t>
  </si>
  <si>
    <r>
      <t xml:space="preserve">บจก.ทรัพย์ทิพย์  </t>
    </r>
    <r>
      <rPr>
        <sz val="16"/>
        <color rgb="FF0000FF"/>
        <rFont val="Browallia New"/>
        <family val="2"/>
      </rPr>
      <t>49 ม.6 ต.นิคมลำนารายณ์  อ.ชัยบาดาล ลพบุรี</t>
    </r>
  </si>
  <si>
    <r>
      <t xml:space="preserve">หน่วยบริการตำรวจทางหลวงทุ่งสง  </t>
    </r>
    <r>
      <rPr>
        <sz val="16"/>
        <color rgb="FF0000FF"/>
        <rFont val="Browallia New"/>
        <family val="2"/>
      </rPr>
      <t xml:space="preserve">ทล.41 ถ.เอเชีย กม.289 - 290 ต.หนองหงส์ อ.ทุ่งสง 
จว.นครศรีธรรมราช ด.ต.ประโยชน์ ไกรนรา/โทร.081-5635765 Tel./Fax. 075-302058 </t>
    </r>
  </si>
  <si>
    <r>
      <t xml:space="preserve">หน่วยบริการตำรวจทางหลวงชะอำ  </t>
    </r>
    <r>
      <rPr>
        <sz val="16"/>
        <color rgb="FF0000FF"/>
        <rFont val="Browallia New"/>
        <family val="2"/>
      </rPr>
      <t>ทล.4 เพชรเกษม 187+600 ต.เขาใหญ่ อ.ชะอำ จ.เพชรบุรี
ร.ต.ท. แสงรุ่ง สีนวล 085-180-4089 032-472097 032-472097</t>
    </r>
  </si>
  <si>
    <r>
      <t xml:space="preserve">หน่วยบริการตำรวจทางหลวงวังน้อย </t>
    </r>
    <r>
      <rPr>
        <sz val="16"/>
        <color rgb="FF0000FF"/>
        <rFont val="Browallia New"/>
        <family val="2"/>
      </rPr>
      <t>ทล.1 พหลโยธิน กม.73-74 ต.สนับทึบ อ.วังน้อย 
จ.พระนครศรีอยุธยา ร.ต.ต.วรายุทธ โทสันเทียะ โทร. 08-1487-5162 0-3574-5036</t>
    </r>
  </si>
  <si>
    <t>ทล.หมายเลข 414 , 4 , 41 , 35 , ทพ.9 , 1 , 21 , 205</t>
  </si>
  <si>
    <r>
      <t xml:space="preserve">ลานมันปกิตต์ หลัง 3.1  </t>
    </r>
    <r>
      <rPr>
        <sz val="16"/>
        <color rgb="FF0000FF"/>
        <rFont val="Browallia New"/>
        <family val="2"/>
      </rPr>
      <t>154 ม.2 ถ.พังโคน-วาริน ต.พังโคน อ.พังโคน  สกลนคร</t>
    </r>
  </si>
  <si>
    <t xml:space="preserve">ต้นทาง :  ลานมันปกิตต์ หลัง 3.1  ปลายทาง : บจก.ทรัพย์ทิพย์ </t>
  </si>
  <si>
    <t>ต้นทาง :  เมืองเจริญ   ปลายทาง :</t>
  </si>
  <si>
    <r>
      <t xml:space="preserve">เมืองเจริญ </t>
    </r>
    <r>
      <rPr>
        <sz val="16"/>
        <color rgb="FF0000FF"/>
        <rFont val="Browallia New"/>
        <family val="2"/>
      </rPr>
      <t xml:space="preserve"> 115 ม.5 ต.ม่วงน้อย อ.ป่าซาง ลำพูน</t>
    </r>
  </si>
  <si>
    <r>
      <t xml:space="preserve">หน่วยบริการตำรวจทางหลวงอุตรดิตถ์ </t>
    </r>
    <r>
      <rPr>
        <sz val="16"/>
        <color rgb="FF0000FF"/>
        <rFont val="Browallia New"/>
        <family val="2"/>
      </rPr>
      <t>ทล.11 สายอุตรอิตถ์-เด่นชัย 328+500 ต.งิ้วงาม 
อ.เมือง จ.อุตรดิตถ์  ด.ต.ปราโมทย์ สอนกิ่ม โทร.08-1380-2358 055-428090 055-428090</t>
    </r>
  </si>
  <si>
    <r>
      <t xml:space="preserve">หน่วยบริการตำรวจทางหลวงเขาทราย  </t>
    </r>
    <r>
      <rPr>
        <sz val="16"/>
        <color rgb="FF0000FF"/>
        <rFont val="Browallia New"/>
        <family val="2"/>
      </rPr>
      <t>ทล.11 ตากฟ้า - เขาทราย กม.129 ต.เขาทราย 
อ.ทับคล้อ จ.พิจิตร  ร.ต.ต.อลงชัย อ่อนจันทร์ Tel.08-1605-5357</t>
    </r>
  </si>
  <si>
    <t>ผู้ซื้อ :  บจก.ยู อาร์ ซี พาวเวอร์</t>
  </si>
  <si>
    <t>ต้นทาง : บจก.โรงสีข้าวสราวุธ    ปลายทาง : บจก.ยู อาร์ ซี พาวเวอร์</t>
  </si>
  <si>
    <r>
      <t xml:space="preserve">บจก.ยู อาร์ ซี พาวเวอร์  </t>
    </r>
    <r>
      <rPr>
        <sz val="16"/>
        <color rgb="FF0000FF"/>
        <rFont val="Browallia New"/>
        <family val="2"/>
      </rPr>
      <t>129 ม.13 ถ.หนองเม็ก-บ้านดุง ต.หนองเม็ก อ.หนองหาน อุดรธานี</t>
    </r>
  </si>
  <si>
    <r>
      <t xml:space="preserve">บจก.โรงสีข้าวสราวุธ      </t>
    </r>
    <r>
      <rPr>
        <sz val="16"/>
        <color rgb="FF0000FF"/>
        <rFont val="Browallia New"/>
        <family val="2"/>
      </rPr>
      <t>18 ม.1 ต.ดอนแสลบ อ.ห้วยกระเจา กาญจนบุรี</t>
    </r>
  </si>
  <si>
    <t>ทล.หมายเลข  116 , 11 , 205 , 21</t>
  </si>
  <si>
    <t>ทล.หมายเลข 22 ,2350 , 2 , 2062 , 229 , 201 , 205</t>
  </si>
  <si>
    <r>
      <t xml:space="preserve">หน่วยบริการตำรวจทางหลวงมิตรภาพ    </t>
    </r>
    <r>
      <rPr>
        <sz val="16"/>
        <color rgb="FF0000FF"/>
        <rFont val="Browallia New"/>
        <family val="2"/>
      </rPr>
      <t>ทล.2 ถ.มิตรภาพ กม.21+500 ถ.มิตรภาพ ต.ทับกวาง
อ.แก่งคอย จ.สระบุรี ด.ต.กุมฤทธิ์ แก้วอำไพ โทร.083-709-7584</t>
    </r>
  </si>
  <si>
    <r>
      <t xml:space="preserve">หน่วยบริการตำรวจทางหลวงสีดา   </t>
    </r>
    <r>
      <rPr>
        <sz val="16"/>
        <color rgb="FF0000FF"/>
        <rFont val="Browallia New"/>
        <family val="2"/>
      </rPr>
      <t>ทล.2 ถ.มิตรภาพ กม.232-233 ต.สีดา อ.สีดา จ.นครราชสีมา 
ด.ต.เจษฎา เจตน์จำนง โทร.09-3495-6144</t>
    </r>
  </si>
  <si>
    <r>
      <t>หน่วยบริการตำรวจทางหลวงน้ำพอง</t>
    </r>
    <r>
      <rPr>
        <sz val="16"/>
        <color rgb="FF0000FF"/>
        <rFont val="Browallia New"/>
        <family val="2"/>
      </rPr>
      <t xml:space="preserve">
ทล.2 กม.371 ต.น้ำพอง อ.น้ำพอง จว.ขอนแก่น ด.ต.จิระ พลสง 085-2742746 043-441163</t>
    </r>
  </si>
  <si>
    <r>
      <t>ทล.</t>
    </r>
    <r>
      <rPr>
        <sz val="16"/>
        <color rgb="FF0000FF"/>
        <rFont val="Browallia New"/>
        <family val="2"/>
      </rPr>
      <t>3342,321,357,3195,3064,334, 3267,1,362,2,2023,2350,22</t>
    </r>
  </si>
  <si>
    <r>
      <t xml:space="preserve">หน่วยบริการตำรวจทางหลวงบ้านไผ่  </t>
    </r>
    <r>
      <rPr>
        <sz val="16"/>
        <color rgb="FF0000FF"/>
        <rFont val="Browallia New"/>
        <family val="2"/>
      </rPr>
      <t>ทล.2 กม.291-292 ต.หัวหนอง อ.บ้านไผ่ จว.ขอนแก่น
ด.ต.เจษฎา โพธิ์ศรี 089-4446143 043-272300</t>
    </r>
  </si>
  <si>
    <r>
      <t xml:space="preserve">หน่วยบริการตำรวจทางหลวงปักธงชัย  </t>
    </r>
    <r>
      <rPr>
        <sz val="16"/>
        <color rgb="FF0000FF"/>
        <rFont val="Browallia New"/>
        <family val="2"/>
      </rPr>
      <t>ทล.304 ถ.สืบศิริ กม.275-276 ต.ธงชัยเหนือ อ.ปักธงชัย จ.นครราชสีมา  ร.ต.ท.เลียม พุฒสระน้อย โทร.08-1999-2020</t>
    </r>
  </si>
  <si>
    <r>
      <t xml:space="preserve">หน่วยบริการตำรวจทางหลวงศรีมหาโพธิ  </t>
    </r>
    <r>
      <rPr>
        <sz val="16"/>
        <color rgb="FF0000FF"/>
        <rFont val="Browallia New"/>
        <family val="2"/>
      </rPr>
      <t>ทล.304 ฉะเชิงเทรา - กบินทร์บุรี 140-141 ต.หนองโพรง อ.ศรีมหาโพธิ จ.ปราจีนบุรี ด.ต.นฤชา คุณารักษ์ 090-509-7777</t>
    </r>
  </si>
  <si>
    <r>
      <t xml:space="preserve">หน่วยบริการตำรวจทางหลวง เอเซีย  </t>
    </r>
    <r>
      <rPr>
        <sz val="16"/>
        <color rgb="FF0000FF"/>
        <rFont val="Browallia New"/>
        <family val="2"/>
      </rPr>
      <t>ทล.32 กม.17-18 ต.คลองสวนพลู อ.พระนครศรีอยุธยา
จ.พระนครศรีอยุธยา ด.ต.ไพบูลย์ ชูวงศ์  โทร.09-0887-5594  0-3532-9134</t>
    </r>
  </si>
  <si>
    <t>ทล.หมายเลข 1242 , 1 , 122 , 32 , ทพ.9 , ทพ,7 , 344 , 3138 , 3574</t>
  </si>
  <si>
    <r>
      <t xml:space="preserve">หน่วยบริการตำรวจทางหลวงอินทร์บุรี  </t>
    </r>
    <r>
      <rPr>
        <sz val="16"/>
        <color rgb="FF0000FF"/>
        <rFont val="Browallia New"/>
        <family val="2"/>
      </rPr>
      <t xml:space="preserve">ทล.32 เอเชีย 104-105 ต.ท่างาม อ.อินทร์บุรี จ.สิงห์บุรี 
ร.ต.ท.วิโรจน์ ไผ่ชู โทร. 086-1309398 036-581358 </t>
    </r>
  </si>
  <si>
    <t>ทล.หมายเลข 117 , 115 , 11 , 32 , ทพ.9 , ทพ,7 , 344 , 3138 , 3574</t>
  </si>
  <si>
    <t>ทล.หมายเลข  1021 , 1 , 103 , 101 , 11 , 32 , ทพ.9 , ทพ,7 , 344 , 3138 , 3574</t>
  </si>
  <si>
    <r>
      <t xml:space="preserve">หน่วยบริการตำรวจทางหลวงอุตรดิตถ์  </t>
    </r>
    <r>
      <rPr>
        <sz val="16"/>
        <color rgb="FF0000FF"/>
        <rFont val="Browallia New"/>
        <family val="2"/>
      </rPr>
      <t>ทล.11 สายอุตรอิตถ์-เด่นชัย 328+500 ต.งิ้วงาม 
อ.เมือง จ.อุตรดิตถ์  ด.ต.ปราโมทย์ สอนกิ่ม โทร.08-1380-2358 055-428090 055-428090</t>
    </r>
  </si>
  <si>
    <r>
      <t xml:space="preserve">หน่วยบริการตำรวจทางหลวงอ่างทอง  </t>
    </r>
    <r>
      <rPr>
        <sz val="16"/>
        <color rgb="FF0000FF"/>
        <rFont val="Browallia New"/>
        <family val="2"/>
      </rPr>
      <t>ทล.32 กม.50-51 ต.บ้านอิฐ อ.เมือง จ.อ่างทอง
ร.ต.ต.ถนัด จะเฮิง โทร โทร.08-1672-3453 035-672922 035-672922</t>
    </r>
  </si>
  <si>
    <r>
      <t xml:space="preserve">ด่านชั่งน้ำหนัก ร้องกวาง(ขาเข้า)  </t>
    </r>
    <r>
      <rPr>
        <sz val="16"/>
        <color rgb="FF0000FF"/>
        <rFont val="Browallia New"/>
        <family val="2"/>
      </rPr>
      <t>ทล.101 ที่ ก.ม. 155+267 ต.แม่ยางกาด อ.ร้องกวาง จ.แพร่  นายสีลอ ธงสิบเก้า  089-269 5458</t>
    </r>
  </si>
  <si>
    <r>
      <t xml:space="preserve">ด่านชั่งน้ำหนัก อ.หนองบัว(ขาเข้า)   </t>
    </r>
    <r>
      <rPr>
        <sz val="16"/>
        <color rgb="FF0000FF"/>
        <rFont val="Browallia New"/>
        <family val="2"/>
      </rPr>
      <t>ทล. 11 ที่ ก.ม. 97+350 ต.หนองบัว อ. หนองบัว จ.นครสวรรค์  นายสมพงษ์ สืบต้อย 081-887-6188  หมายเลขโทรศัพท์ 056-300077</t>
    </r>
  </si>
  <si>
    <r>
      <t xml:space="preserve">ด่านชั่งน้ำหนัก อ.หนองบัว(ขาเข้า)  </t>
    </r>
    <r>
      <rPr>
        <sz val="16"/>
        <color rgb="FF0000FF"/>
        <rFont val="Browallia New"/>
        <family val="2"/>
      </rPr>
      <t>ทล.11 ที่ ก.ม. 97+35 ต.หนองบัว อ. หนองบัว
 จ.นครสวรรค์  นายสมพงษ์ สืบต้อย 081-887-6188 หมายเลขโทรศัพท์ 056-300077</t>
    </r>
  </si>
  <si>
    <r>
      <t xml:space="preserve">ด่านชั่งน้ำหนัก บางปะอิน (ขาเข้า)   </t>
    </r>
    <r>
      <rPr>
        <sz val="16"/>
        <color rgb="FF0000FF"/>
        <rFont val="Browallia New"/>
        <family val="2"/>
      </rPr>
      <t xml:space="preserve">ทล.32 ที่ ก.ม. 55+659 สายทาง/ตอนถ.โรจนะ 
อ.บางปะอิน จ.พระนครศีรอยุธยา นายอภิชาติ ธรศรี  099-452 1969หมายเลขโทรศัพท์ 035-708626 </t>
    </r>
  </si>
  <si>
    <r>
      <t xml:space="preserve">ด่านชั่งน้ำหนัก สรรพยา(ขาเข้า)  </t>
    </r>
    <r>
      <rPr>
        <sz val="16"/>
        <color rgb="FF0000FF"/>
        <rFont val="Browallia New"/>
        <family val="2"/>
      </rPr>
      <t>ทล.32 กม.172+780 ต.หาดอาษา อ. สรรพยา จ.ชัยนาท 
นายทินกร ทองบุญมา 081-688 1295</t>
    </r>
  </si>
  <si>
    <r>
      <t xml:space="preserve">หน่วยบริการตำรวจทางหลวงเขาทราย </t>
    </r>
    <r>
      <rPr>
        <sz val="16"/>
        <color rgb="FF0000FF"/>
        <rFont val="Browallia New"/>
        <family val="2"/>
      </rPr>
      <t>ทล.11 ตากฟ้า - เขาทราย กม.129 ต.เขาทราย อ.ทับคล้อ 
จ.พิจิตร  ร.ต.ต.อลงชัย อ่อนจันทร์ Tel.08-1605-535</t>
    </r>
  </si>
  <si>
    <r>
      <t xml:space="preserve">หน่วยบริการตำรวจทางหลวงเขาทราย  </t>
    </r>
    <r>
      <rPr>
        <sz val="16"/>
        <color rgb="FF0000FF"/>
        <rFont val="Browallia New"/>
        <family val="2"/>
      </rPr>
      <t>ทล.11 ตากฟ้า - เขาทราย กม.129 ต.เขาทราย 
อ.ทับคล้อ จ.พิจิตร ร.ต.ต.อลงชัย อ่อนจันทร์ Tel.08-1605-5357</t>
    </r>
  </si>
  <si>
    <r>
      <t xml:space="preserve">หน่วยบริการตำรวจทางหลวง เอเซีย  </t>
    </r>
    <r>
      <rPr>
        <sz val="16"/>
        <color rgb="FF0000FF"/>
        <rFont val="Browallia New"/>
        <family val="2"/>
      </rPr>
      <t>ทล.32 กม.17-18 ต.คลองสวนพลู อ.พระนครศรีอยุธยา 
จ.พระนครศรีอยุธยา  ด.ต.ไพบูลย์ ชูวงศ์  โทร.09-0887-5594  0-3532-9134</t>
    </r>
  </si>
  <si>
    <t>ทล.หมายเลข 101 , 11 , 32 , ทพ.9 , ทพ,7 , 344 , 3138 , 3574</t>
  </si>
  <si>
    <r>
      <t>หน่วยบริการตำรวจทางหลวงงาว</t>
    </r>
    <r>
      <rPr>
        <sz val="16"/>
        <color rgb="FF0000FF"/>
        <rFont val="Browallia New"/>
        <family val="2"/>
      </rPr>
      <t xml:space="preserve">
ทล.1 กม.790-791 บ้านหนองเหียง ต.นาแก อ.งาว จ.ลำปาง ด.ต.ณัฐวุฒิ พรมอ้น 089-9849821</t>
    </r>
  </si>
  <si>
    <r>
      <t xml:space="preserve">หน่วยบริการตำรวจทางหลวงทับสะแก  </t>
    </r>
    <r>
      <rPr>
        <sz val="16"/>
        <color rgb="FF0000FF"/>
        <rFont val="Browallia New"/>
        <family val="2"/>
      </rPr>
      <t>ทล.4 เพชรเกษม 350+400 ต.ทับสะแก อ.ทับสะแก 
จ.ประจวบคีรีขันธ์ ร.ต.ท.สมศักดิ์ สิงห์เสริมวงศ์ โทร.081-9865638 032-671276</t>
    </r>
  </si>
  <si>
    <r>
      <t xml:space="preserve">หน่วยบริการตำรวจทางหลวงกุมภวาปี </t>
    </r>
    <r>
      <rPr>
        <sz val="16"/>
        <color rgb="FF0000FF"/>
        <rFont val="Browallia New"/>
        <family val="2"/>
      </rPr>
      <t>ทล.2 กม.ที่ 410 ต.ห้วยเกิ้ง อ.กุมภวาปี 
จว.อุดรธานี ต.ด.สุชาติ   มาสุ่ม 087 9486388 042-398540</t>
    </r>
  </si>
  <si>
    <r>
      <t xml:space="preserve">หน่วยบริการตำรวจทางหลวงชัยภูมิ  </t>
    </r>
    <r>
      <rPr>
        <sz val="16"/>
        <color rgb="FF0000FF"/>
        <rFont val="Browallia New"/>
        <family val="2"/>
      </rPr>
      <t>ทล.201 ถ.เลี่ยงเมือง กม.124 ต.ในเมือง อ.เมือง จ.ชัยภูมิ
ด.ต.สุวิจักขณ์  ศิลาสูงเนิน โทร.062-259-5623 044-811428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</si>
</sst>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.000000_);_(* \(#,##0.000000\);_(* &quot;-&quot;??_);_(@_)"/>
    <numFmt numFmtId="166" formatCode="_-* #,##0.000000_-;\-* #,##0.000000_-;_-* &quot;-&quot;??_-;_-@_-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rgb="FF0000FF"/>
      <name val="Browallia New"/>
      <family val="2"/>
    </font>
    <font>
      <b/>
      <sz val="16"/>
      <color rgb="FF0000FF"/>
      <name val="Browallia New"/>
      <family val="2"/>
    </font>
    <font>
      <sz val="16"/>
      <color rgb="FF0000FF"/>
      <name val="Browallia New"/>
      <family val="2"/>
    </font>
    <font>
      <b/>
      <sz val="22"/>
      <name val="Browallia New"/>
      <family val="2"/>
    </font>
    <font>
      <sz val="16"/>
      <name val="Browallia New"/>
      <family val="2"/>
    </font>
    <font>
      <b/>
      <sz val="16"/>
      <name val="Browallia New"/>
      <family val="2"/>
    </font>
    <font>
      <sz val="16"/>
      <color rgb="FF0033CC"/>
      <name val="Browallia New"/>
      <family val="2"/>
    </font>
    <font>
      <b/>
      <sz val="16"/>
      <color rgb="FF0033CC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0" fillId="0" borderId="0"/>
  </cellStyleXfs>
  <cellXfs count="157">
    <xf numFmtId="0" fontId="0" fillId="0" borderId="0" xfId="0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/>
    </xf>
    <xf numFmtId="0" fontId="14" fillId="3" borderId="15" xfId="0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34" applyFont="1" applyFill="1" applyBorder="1" applyAlignment="1">
      <alignment shrinkToFit="1"/>
    </xf>
    <xf numFmtId="0" fontId="9" fillId="0" borderId="0" xfId="34" applyFont="1" applyFill="1" applyBorder="1" applyAlignment="1">
      <alignment horizontal="center" shrinkToFit="1"/>
    </xf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4" fillId="3" borderId="15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7" fillId="0" borderId="0" xfId="34" applyFont="1" applyAlignment="1">
      <alignment vertical="top"/>
    </xf>
    <xf numFmtId="0" fontId="18" fillId="0" borderId="0" xfId="34" applyFont="1" applyAlignment="1">
      <alignment horizontal="center" vertical="top"/>
    </xf>
    <xf numFmtId="0" fontId="18" fillId="0" borderId="0" xfId="34" applyFont="1" applyAlignment="1">
      <alignment vertical="top"/>
    </xf>
    <xf numFmtId="0" fontId="18" fillId="0" borderId="0" xfId="34" applyFont="1" applyAlignment="1">
      <alignment horizontal="center"/>
    </xf>
    <xf numFmtId="166" fontId="18" fillId="0" borderId="0" xfId="54" applyNumberFormat="1" applyFont="1" applyBorder="1" applyAlignment="1">
      <alignment horizontal="center" vertical="top"/>
    </xf>
    <xf numFmtId="165" fontId="18" fillId="0" borderId="0" xfId="15" applyNumberFormat="1" applyFont="1" applyAlignment="1">
      <alignment horizontal="center" vertical="top"/>
    </xf>
    <xf numFmtId="0" fontId="18" fillId="0" borderId="1" xfId="34" applyFont="1" applyBorder="1" applyAlignment="1">
      <alignment horizontal="center"/>
    </xf>
    <xf numFmtId="0" fontId="18" fillId="0" borderId="1" xfId="34" applyFont="1" applyBorder="1" applyAlignment="1">
      <alignment horizontal="center" vertical="top"/>
    </xf>
    <xf numFmtId="166" fontId="18" fillId="0" borderId="1" xfId="54" applyNumberFormat="1" applyFont="1" applyBorder="1" applyAlignment="1">
      <alignment horizontal="center" vertical="top"/>
    </xf>
    <xf numFmtId="0" fontId="18" fillId="0" borderId="1" xfId="34" applyNumberFormat="1" applyFont="1" applyBorder="1" applyAlignment="1">
      <alignment horizontal="center" vertical="top"/>
    </xf>
    <xf numFmtId="0" fontId="18" fillId="0" borderId="1" xfId="54" applyNumberFormat="1" applyFont="1" applyBorder="1" applyAlignment="1">
      <alignment horizontal="center" vertical="top"/>
    </xf>
    <xf numFmtId="0" fontId="17" fillId="0" borderId="9" xfId="34" applyFont="1" applyFill="1" applyBorder="1" applyAlignment="1">
      <alignment horizontal="center"/>
    </xf>
    <xf numFmtId="0" fontId="17" fillId="0" borderId="9" xfId="34" applyFont="1" applyFill="1" applyBorder="1" applyAlignment="1"/>
    <xf numFmtId="0" fontId="17" fillId="0" borderId="9" xfId="34" applyFont="1" applyFill="1" applyBorder="1" applyAlignment="1">
      <alignment shrinkToFit="1"/>
    </xf>
    <xf numFmtId="0" fontId="17" fillId="0" borderId="9" xfId="34" applyFont="1" applyFill="1" applyBorder="1" applyAlignment="1">
      <alignment horizontal="center" shrinkToFit="1"/>
    </xf>
    <xf numFmtId="166" fontId="17" fillId="0" borderId="9" xfId="54" applyNumberFormat="1" applyFont="1" applyFill="1" applyBorder="1" applyAlignment="1">
      <alignment shrinkToFit="1"/>
    </xf>
    <xf numFmtId="0" fontId="17" fillId="0" borderId="11" xfId="54" applyNumberFormat="1" applyFont="1" applyFill="1" applyBorder="1" applyAlignment="1">
      <alignment shrinkToFit="1"/>
    </xf>
    <xf numFmtId="0" fontId="17" fillId="0" borderId="11" xfId="54" applyNumberFormat="1" applyFont="1" applyFill="1" applyBorder="1" applyAlignment="1">
      <alignment horizontal="center" shrinkToFit="1"/>
    </xf>
    <xf numFmtId="0" fontId="17" fillId="0" borderId="11" xfId="34" applyNumberFormat="1" applyFont="1" applyBorder="1" applyAlignment="1">
      <alignment horizontal="center" shrinkToFit="1"/>
    </xf>
    <xf numFmtId="0" fontId="17" fillId="0" borderId="0" xfId="34" applyFont="1" applyFill="1" applyAlignment="1">
      <alignment vertical="top"/>
    </xf>
    <xf numFmtId="0" fontId="17" fillId="0" borderId="6" xfId="34" applyFont="1" applyFill="1" applyBorder="1" applyAlignment="1">
      <alignment horizontal="center"/>
    </xf>
    <xf numFmtId="0" fontId="17" fillId="0" borderId="6" xfId="34" applyFont="1" applyFill="1" applyBorder="1" applyAlignment="1"/>
    <xf numFmtId="0" fontId="17" fillId="0" borderId="6" xfId="34" applyFont="1" applyFill="1" applyBorder="1" applyAlignment="1">
      <alignment shrinkToFit="1"/>
    </xf>
    <xf numFmtId="0" fontId="17" fillId="0" borderId="6" xfId="34" applyFont="1" applyFill="1" applyBorder="1" applyAlignment="1">
      <alignment horizontal="center" shrinkToFit="1"/>
    </xf>
    <xf numFmtId="166" fontId="17" fillId="0" borderId="6" xfId="54" applyNumberFormat="1" applyFont="1" applyFill="1" applyBorder="1" applyAlignment="1">
      <alignment shrinkToFit="1"/>
    </xf>
    <xf numFmtId="0" fontId="17" fillId="0" borderId="10" xfId="54" applyNumberFormat="1" applyFont="1" applyFill="1" applyBorder="1" applyAlignment="1">
      <alignment shrinkToFit="1"/>
    </xf>
    <xf numFmtId="0" fontId="17" fillId="0" borderId="10" xfId="54" applyNumberFormat="1" applyFont="1" applyFill="1" applyBorder="1" applyAlignment="1">
      <alignment horizontal="center" vertical="center" shrinkToFit="1"/>
    </xf>
    <xf numFmtId="0" fontId="17" fillId="0" borderId="10" xfId="34" applyNumberFormat="1" applyFont="1" applyBorder="1" applyAlignment="1">
      <alignment horizontal="center" shrinkToFit="1"/>
    </xf>
    <xf numFmtId="166" fontId="17" fillId="0" borderId="13" xfId="54" applyNumberFormat="1" applyFont="1" applyFill="1" applyBorder="1" applyAlignment="1">
      <alignment shrinkToFit="1"/>
    </xf>
    <xf numFmtId="0" fontId="18" fillId="0" borderId="10" xfId="54" applyNumberFormat="1" applyFont="1" applyFill="1" applyBorder="1" applyAlignment="1">
      <alignment shrinkToFit="1"/>
    </xf>
    <xf numFmtId="0" fontId="18" fillId="0" borderId="10" xfId="54" applyNumberFormat="1" applyFont="1" applyFill="1" applyBorder="1" applyAlignment="1">
      <alignment horizontal="center" vertical="center" shrinkToFit="1"/>
    </xf>
    <xf numFmtId="0" fontId="18" fillId="0" borderId="10" xfId="55" applyNumberFormat="1" applyFont="1" applyFill="1" applyBorder="1" applyAlignment="1">
      <alignment horizontal="center" shrinkToFit="1"/>
    </xf>
    <xf numFmtId="0" fontId="17" fillId="0" borderId="10" xfId="34" applyNumberFormat="1" applyFont="1" applyFill="1" applyBorder="1" applyAlignment="1">
      <alignment horizontal="center" shrinkToFit="1"/>
    </xf>
    <xf numFmtId="166" fontId="17" fillId="0" borderId="7" xfId="54" applyNumberFormat="1" applyFont="1" applyFill="1" applyBorder="1" applyAlignment="1">
      <alignment shrinkToFit="1"/>
    </xf>
    <xf numFmtId="0" fontId="17" fillId="0" borderId="7" xfId="34" applyFont="1" applyFill="1" applyBorder="1" applyAlignment="1">
      <alignment horizontal="center"/>
    </xf>
    <xf numFmtId="0" fontId="18" fillId="0" borderId="7" xfId="55" applyFont="1" applyFill="1" applyBorder="1" applyAlignment="1"/>
    <xf numFmtId="0" fontId="18" fillId="0" borderId="7" xfId="55" applyFont="1" applyFill="1" applyBorder="1" applyAlignment="1">
      <alignment horizontal="center"/>
    </xf>
    <xf numFmtId="0" fontId="18" fillId="0" borderId="7" xfId="55" applyFont="1" applyFill="1" applyBorder="1" applyAlignment="1">
      <alignment shrinkToFit="1"/>
    </xf>
    <xf numFmtId="0" fontId="18" fillId="0" borderId="7" xfId="55" applyFont="1" applyFill="1" applyBorder="1" applyAlignment="1">
      <alignment horizontal="center" shrinkToFit="1"/>
    </xf>
    <xf numFmtId="166" fontId="18" fillId="0" borderId="1" xfId="54" applyNumberFormat="1" applyFont="1" applyFill="1" applyBorder="1" applyAlignment="1">
      <alignment shrinkToFit="1"/>
    </xf>
    <xf numFmtId="0" fontId="17" fillId="0" borderId="1" xfId="54" applyNumberFormat="1" applyFont="1" applyFill="1" applyBorder="1" applyAlignment="1">
      <alignment shrinkToFit="1"/>
    </xf>
    <xf numFmtId="0" fontId="17" fillId="0" borderId="1" xfId="54" applyNumberFormat="1" applyFont="1" applyFill="1" applyBorder="1" applyAlignment="1">
      <alignment horizontal="center" vertical="center" shrinkToFit="1"/>
    </xf>
    <xf numFmtId="0" fontId="17" fillId="0" borderId="1" xfId="34" applyNumberFormat="1" applyFont="1" applyFill="1" applyBorder="1" applyAlignment="1">
      <alignment horizontal="center" shrinkToFit="1"/>
    </xf>
    <xf numFmtId="0" fontId="19" fillId="2" borderId="9" xfId="34" applyFont="1" applyFill="1" applyBorder="1" applyAlignment="1"/>
    <xf numFmtId="0" fontId="19" fillId="2" borderId="9" xfId="34" applyFont="1" applyFill="1" applyBorder="1" applyAlignment="1">
      <alignment horizontal="center"/>
    </xf>
    <xf numFmtId="0" fontId="19" fillId="2" borderId="5" xfId="34" applyFont="1" applyFill="1" applyBorder="1" applyAlignment="1">
      <alignment shrinkToFit="1"/>
    </xf>
    <xf numFmtId="0" fontId="19" fillId="2" borderId="5" xfId="34" applyFont="1" applyFill="1" applyBorder="1" applyAlignment="1">
      <alignment horizontal="center" shrinkToFit="1"/>
    </xf>
    <xf numFmtId="166" fontId="19" fillId="2" borderId="9" xfId="54" applyNumberFormat="1" applyFont="1" applyFill="1" applyBorder="1" applyAlignment="1">
      <alignment shrinkToFit="1"/>
    </xf>
    <xf numFmtId="0" fontId="19" fillId="2" borderId="11" xfId="54" applyNumberFormat="1" applyFont="1" applyFill="1" applyBorder="1" applyAlignment="1">
      <alignment shrinkToFit="1"/>
    </xf>
    <xf numFmtId="0" fontId="19" fillId="2" borderId="11" xfId="54" applyNumberFormat="1" applyFont="1" applyFill="1" applyBorder="1" applyAlignment="1">
      <alignment horizontal="center" shrinkToFit="1"/>
    </xf>
    <xf numFmtId="0" fontId="19" fillId="2" borderId="11" xfId="55" applyNumberFormat="1" applyFont="1" applyFill="1" applyBorder="1" applyAlignment="1">
      <alignment horizontal="left" shrinkToFit="1"/>
    </xf>
    <xf numFmtId="0" fontId="19" fillId="2" borderId="6" xfId="34" applyFont="1" applyFill="1" applyBorder="1" applyAlignment="1"/>
    <xf numFmtId="0" fontId="19" fillId="2" borderId="6" xfId="34" applyFont="1" applyFill="1" applyBorder="1" applyAlignment="1">
      <alignment horizontal="center"/>
    </xf>
    <xf numFmtId="0" fontId="19" fillId="2" borderId="6" xfId="34" applyFont="1" applyFill="1" applyBorder="1" applyAlignment="1">
      <alignment shrinkToFit="1"/>
    </xf>
    <xf numFmtId="0" fontId="19" fillId="2" borderId="6" xfId="34" applyFont="1" applyFill="1" applyBorder="1" applyAlignment="1">
      <alignment horizontal="center" shrinkToFit="1"/>
    </xf>
    <xf numFmtId="166" fontId="19" fillId="2" borderId="6" xfId="54" applyNumberFormat="1" applyFont="1" applyFill="1" applyBorder="1" applyAlignment="1">
      <alignment shrinkToFit="1"/>
    </xf>
    <xf numFmtId="0" fontId="19" fillId="2" borderId="10" xfId="54" applyNumberFormat="1" applyFont="1" applyFill="1" applyBorder="1" applyAlignment="1">
      <alignment shrinkToFit="1"/>
    </xf>
    <xf numFmtId="0" fontId="19" fillId="2" borderId="10" xfId="54" applyNumberFormat="1" applyFont="1" applyFill="1" applyBorder="1" applyAlignment="1">
      <alignment horizontal="center" shrinkToFit="1"/>
    </xf>
    <xf numFmtId="0" fontId="19" fillId="2" borderId="10" xfId="34" applyNumberFormat="1" applyFont="1" applyFill="1" applyBorder="1" applyAlignment="1">
      <alignment horizontal="left" shrinkToFit="1"/>
    </xf>
    <xf numFmtId="166" fontId="19" fillId="2" borderId="7" xfId="54" applyNumberFormat="1" applyFont="1" applyFill="1" applyBorder="1" applyAlignment="1">
      <alignment shrinkToFit="1"/>
    </xf>
    <xf numFmtId="0" fontId="19" fillId="2" borderId="10" xfId="34" applyNumberFormat="1" applyFont="1" applyFill="1" applyBorder="1" applyAlignment="1">
      <alignment horizontal="center" shrinkToFit="1"/>
    </xf>
    <xf numFmtId="0" fontId="20" fillId="2" borderId="7" xfId="55" applyFont="1" applyFill="1" applyBorder="1" applyAlignment="1"/>
    <xf numFmtId="0" fontId="20" fillId="2" borderId="7" xfId="55" applyFont="1" applyFill="1" applyBorder="1" applyAlignment="1">
      <alignment horizontal="center"/>
    </xf>
    <xf numFmtId="0" fontId="20" fillId="2" borderId="7" xfId="55" applyFont="1" applyFill="1" applyBorder="1" applyAlignment="1">
      <alignment shrinkToFit="1"/>
    </xf>
    <xf numFmtId="0" fontId="20" fillId="2" borderId="7" xfId="55" applyFont="1" applyFill="1" applyBorder="1" applyAlignment="1">
      <alignment horizontal="center" shrinkToFit="1"/>
    </xf>
    <xf numFmtId="166" fontId="20" fillId="2" borderId="1" xfId="54" applyNumberFormat="1" applyFont="1" applyFill="1" applyBorder="1" applyAlignment="1">
      <alignment shrinkToFit="1"/>
    </xf>
    <xf numFmtId="0" fontId="19" fillId="2" borderId="1" xfId="54" applyNumberFormat="1" applyFont="1" applyFill="1" applyBorder="1" applyAlignment="1">
      <alignment shrinkToFit="1"/>
    </xf>
    <xf numFmtId="0" fontId="19" fillId="2" borderId="1" xfId="54" applyNumberFormat="1" applyFont="1" applyFill="1" applyBorder="1" applyAlignment="1">
      <alignment horizontal="center" shrinkToFit="1"/>
    </xf>
    <xf numFmtId="0" fontId="19" fillId="2" borderId="1" xfId="34" applyNumberFormat="1" applyFont="1" applyFill="1" applyBorder="1" applyAlignment="1">
      <alignment horizontal="center" shrinkToFit="1"/>
    </xf>
    <xf numFmtId="0" fontId="18" fillId="0" borderId="0" xfId="34" applyFont="1" applyFill="1" applyAlignment="1">
      <alignment vertical="top"/>
    </xf>
    <xf numFmtId="0" fontId="17" fillId="0" borderId="11" xfId="54" applyNumberFormat="1" applyFont="1" applyFill="1" applyBorder="1" applyAlignment="1">
      <alignment horizontal="center" vertical="center" shrinkToFit="1"/>
    </xf>
    <xf numFmtId="0" fontId="17" fillId="0" borderId="11" xfId="55" applyNumberFormat="1" applyFont="1" applyFill="1" applyBorder="1" applyAlignment="1">
      <alignment horizontal="center" shrinkToFit="1"/>
    </xf>
    <xf numFmtId="0" fontId="17" fillId="0" borderId="10" xfId="54" applyNumberFormat="1" applyFont="1" applyFill="1" applyBorder="1" applyAlignment="1"/>
    <xf numFmtId="0" fontId="17" fillId="0" borderId="10" xfId="54" applyNumberFormat="1" applyFont="1" applyFill="1" applyBorder="1" applyAlignment="1">
      <alignment vertical="center"/>
    </xf>
    <xf numFmtId="0" fontId="17" fillId="0" borderId="10" xfId="55" applyNumberFormat="1" applyFont="1" applyFill="1" applyBorder="1" applyAlignment="1">
      <alignment horizontal="center"/>
    </xf>
    <xf numFmtId="0" fontId="17" fillId="0" borderId="10" xfId="15" applyNumberFormat="1" applyFont="1" applyBorder="1" applyAlignment="1">
      <alignment vertical="top"/>
    </xf>
    <xf numFmtId="0" fontId="17" fillId="0" borderId="10" xfId="15" applyNumberFormat="1" applyFont="1" applyBorder="1" applyAlignment="1">
      <alignment vertical="top" shrinkToFit="1"/>
    </xf>
    <xf numFmtId="0" fontId="17" fillId="0" borderId="10" xfId="15" applyNumberFormat="1" applyFont="1" applyBorder="1" applyAlignment="1">
      <alignment vertical="center"/>
    </xf>
    <xf numFmtId="0" fontId="17" fillId="0" borderId="10" xfId="54" applyNumberFormat="1" applyFont="1" applyBorder="1" applyAlignment="1">
      <alignment horizontal="center" vertical="top"/>
    </xf>
    <xf numFmtId="0" fontId="17" fillId="0" borderId="1" xfId="15" applyNumberFormat="1" applyFont="1" applyBorder="1" applyAlignment="1">
      <alignment vertical="top"/>
    </xf>
    <xf numFmtId="0" fontId="17" fillId="0" borderId="1" xfId="15" applyNumberFormat="1" applyFont="1" applyBorder="1" applyAlignment="1">
      <alignment vertical="top" shrinkToFit="1"/>
    </xf>
    <xf numFmtId="0" fontId="17" fillId="0" borderId="1" xfId="15" applyNumberFormat="1" applyFont="1" applyBorder="1" applyAlignment="1">
      <alignment vertical="center"/>
    </xf>
    <xf numFmtId="0" fontId="17" fillId="0" borderId="1" xfId="54" applyNumberFormat="1" applyFont="1" applyBorder="1" applyAlignment="1">
      <alignment horizontal="center" vertical="top"/>
    </xf>
    <xf numFmtId="0" fontId="17" fillId="0" borderId="11" xfId="15" applyNumberFormat="1" applyFont="1" applyBorder="1" applyAlignment="1"/>
    <xf numFmtId="0" fontId="17" fillId="0" borderId="11" xfId="15" applyNumberFormat="1" applyFont="1" applyBorder="1" applyAlignment="1">
      <alignment shrinkToFit="1"/>
    </xf>
    <xf numFmtId="0" fontId="17" fillId="0" borderId="11" xfId="15" applyNumberFormat="1" applyFont="1" applyBorder="1" applyAlignment="1">
      <alignment horizontal="center"/>
    </xf>
    <xf numFmtId="0" fontId="17" fillId="0" borderId="11" xfId="15" applyNumberFormat="1" applyFont="1" applyBorder="1" applyAlignment="1">
      <alignment vertical="top"/>
    </xf>
    <xf numFmtId="0" fontId="17" fillId="0" borderId="11" xfId="54" applyNumberFormat="1" applyFont="1" applyBorder="1" applyAlignment="1">
      <alignment horizontal="center" vertical="top"/>
    </xf>
    <xf numFmtId="0" fontId="17" fillId="0" borderId="10" xfId="15" applyNumberFormat="1" applyFont="1" applyBorder="1" applyAlignment="1"/>
    <xf numFmtId="0" fontId="17" fillId="0" borderId="10" xfId="15" applyNumberFormat="1" applyFont="1" applyBorder="1" applyAlignment="1">
      <alignment shrinkToFit="1"/>
    </xf>
    <xf numFmtId="0" fontId="17" fillId="0" borderId="1" xfId="15" applyNumberFormat="1" applyFont="1" applyBorder="1" applyAlignment="1"/>
    <xf numFmtId="0" fontId="17" fillId="0" borderId="1" xfId="15" applyNumberFormat="1" applyFont="1" applyBorder="1" applyAlignment="1">
      <alignment shrinkToFit="1"/>
    </xf>
    <xf numFmtId="166" fontId="18" fillId="0" borderId="8" xfId="54" applyNumberFormat="1" applyFont="1" applyFill="1" applyBorder="1" applyAlignment="1">
      <alignment shrinkToFit="1"/>
    </xf>
    <xf numFmtId="165" fontId="17" fillId="0" borderId="0" xfId="15" applyNumberFormat="1" applyFont="1" applyAlignment="1">
      <alignment vertical="top"/>
    </xf>
    <xf numFmtId="165" fontId="17" fillId="0" borderId="0" xfId="15" applyNumberFormat="1" applyFont="1" applyAlignment="1">
      <alignment vertical="top" shrinkToFit="1"/>
    </xf>
    <xf numFmtId="166" fontId="17" fillId="0" borderId="0" xfId="54" applyNumberFormat="1" applyFont="1" applyBorder="1" applyAlignment="1">
      <alignment horizontal="center" vertical="top"/>
    </xf>
    <xf numFmtId="0" fontId="17" fillId="0" borderId="0" xfId="34" applyFont="1" applyAlignment="1">
      <alignment horizontal="center" vertical="top"/>
    </xf>
    <xf numFmtId="0" fontId="17" fillId="0" borderId="0" xfId="34" applyFont="1" applyAlignment="1">
      <alignment horizontal="center"/>
    </xf>
    <xf numFmtId="0" fontId="18" fillId="0" borderId="2" xfId="34" applyFont="1" applyBorder="1" applyAlignment="1">
      <alignment horizontal="center" vertical="center"/>
    </xf>
    <xf numFmtId="0" fontId="18" fillId="0" borderId="3" xfId="34" applyFont="1" applyBorder="1" applyAlignment="1">
      <alignment horizontal="center" vertical="center"/>
    </xf>
    <xf numFmtId="0" fontId="18" fillId="0" borderId="4" xfId="34" applyFont="1" applyBorder="1" applyAlignment="1">
      <alignment horizontal="center" vertical="center"/>
    </xf>
    <xf numFmtId="0" fontId="16" fillId="0" borderId="0" xfId="34" applyFont="1" applyAlignment="1">
      <alignment horizontal="center" vertical="top"/>
    </xf>
    <xf numFmtId="0" fontId="18" fillId="0" borderId="12" xfId="55" applyFont="1" applyFill="1" applyBorder="1" applyAlignment="1">
      <alignment horizontal="center"/>
    </xf>
    <xf numFmtId="0" fontId="18" fillId="0" borderId="10" xfId="55" applyFont="1" applyFill="1" applyBorder="1" applyAlignment="1">
      <alignment horizontal="center"/>
    </xf>
    <xf numFmtId="0" fontId="18" fillId="0" borderId="11" xfId="34" applyFont="1" applyBorder="1" applyAlignment="1">
      <alignment horizontal="center" vertical="center"/>
    </xf>
    <xf numFmtId="0" fontId="18" fillId="0" borderId="1" xfId="34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56"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8 2" xfId="11"/>
    <cellStyle name="Comma 19" xfId="12"/>
    <cellStyle name="Comma 2" xfId="13"/>
    <cellStyle name="Comma 2 2" xfId="14"/>
    <cellStyle name="Comma 2 2 2" xfId="15"/>
    <cellStyle name="Comma 2 2 3" xfId="16"/>
    <cellStyle name="Comma 2 6" xfId="17"/>
    <cellStyle name="Comma 20" xfId="18"/>
    <cellStyle name="Comma 21" xfId="54"/>
    <cellStyle name="Comma 3" xfId="19"/>
    <cellStyle name="Comma 3 2" xfId="20"/>
    <cellStyle name="Comma 3 2 2" xfId="21"/>
    <cellStyle name="Comma 3 2 3" xfId="22"/>
    <cellStyle name="Comma 3 3" xfId="23"/>
    <cellStyle name="Comma 4" xfId="24"/>
    <cellStyle name="Comma 4 2" xfId="25"/>
    <cellStyle name="Comma 5" xfId="26"/>
    <cellStyle name="Comma 6" xfId="27"/>
    <cellStyle name="Comma 7" xfId="28"/>
    <cellStyle name="Comma 8" xfId="29"/>
    <cellStyle name="Comma 9" xfId="30"/>
    <cellStyle name="Normal" xfId="0" builtinId="0"/>
    <cellStyle name="Normal 10" xfId="1"/>
    <cellStyle name="Normal 11" xfId="31"/>
    <cellStyle name="Normal 12" xfId="55"/>
    <cellStyle name="Normal 2" xfId="32"/>
    <cellStyle name="Normal 2 2" xfId="33"/>
    <cellStyle name="Normal 2 2 2" xfId="34"/>
    <cellStyle name="Normal 2 2 3" xfId="35"/>
    <cellStyle name="Normal 2 3" xfId="36"/>
    <cellStyle name="Normal 3" xfId="37"/>
    <cellStyle name="Normal 3 2" xfId="38"/>
    <cellStyle name="Normal 4" xfId="39"/>
    <cellStyle name="Normal 4 2" xfId="40"/>
    <cellStyle name="Normal 4 3" xfId="41"/>
    <cellStyle name="Normal 4 4" xfId="42"/>
    <cellStyle name="Normal 5" xfId="43"/>
    <cellStyle name="Normal 6" xfId="44"/>
    <cellStyle name="Normal 7" xfId="45"/>
    <cellStyle name="Normal 8" xfId="46"/>
    <cellStyle name="Normal 9" xfId="47"/>
    <cellStyle name="Normal 9 2" xfId="48"/>
    <cellStyle name="Percent 2" xfId="49"/>
    <cellStyle name="Percent 2 2" xfId="50"/>
    <cellStyle name="Percent 3" xfId="51"/>
    <cellStyle name="Percent 3 2" xfId="52"/>
    <cellStyle name="ปกติ 2" xfId="5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1</xdr:row>
      <xdr:rowOff>0</xdr:rowOff>
    </xdr:from>
    <xdr:to>
      <xdr:col>1</xdr:col>
      <xdr:colOff>2324099</xdr:colOff>
      <xdr:row>2</xdr:row>
      <xdr:rowOff>2685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8825" y="333375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275167</xdr:colOff>
      <xdr:row>9</xdr:row>
      <xdr:rowOff>116416</xdr:rowOff>
    </xdr:from>
    <xdr:to>
      <xdr:col>5</xdr:col>
      <xdr:colOff>1217084</xdr:colOff>
      <xdr:row>14</xdr:row>
      <xdr:rowOff>222250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3481916"/>
          <a:ext cx="1640417" cy="1640417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264583</xdr:colOff>
      <xdr:row>27</xdr:row>
      <xdr:rowOff>57149</xdr:rowOff>
    </xdr:from>
    <xdr:to>
      <xdr:col>5</xdr:col>
      <xdr:colOff>1238250</xdr:colOff>
      <xdr:row>32</xdr:row>
      <xdr:rowOff>194733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416" y="10598149"/>
          <a:ext cx="1672167" cy="1672167"/>
        </a:xfrm>
        <a:prstGeom prst="rect">
          <a:avLst/>
        </a:prstGeom>
      </xdr:spPr>
    </xdr:pic>
    <xdr:clientData/>
  </xdr:twoCellAnchor>
  <xdr:twoCellAnchor editAs="oneCell">
    <xdr:from>
      <xdr:col>4</xdr:col>
      <xdr:colOff>179916</xdr:colOff>
      <xdr:row>42</xdr:row>
      <xdr:rowOff>152398</xdr:rowOff>
    </xdr:from>
    <xdr:to>
      <xdr:col>5</xdr:col>
      <xdr:colOff>1164167</xdr:colOff>
      <xdr:row>47</xdr:row>
      <xdr:rowOff>300566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49" y="16397815"/>
          <a:ext cx="1682751" cy="1682751"/>
        </a:xfrm>
        <a:prstGeom prst="rect">
          <a:avLst/>
        </a:prstGeom>
      </xdr:spPr>
    </xdr:pic>
    <xdr:clientData/>
  </xdr:twoCellAnchor>
  <xdr:twoCellAnchor editAs="oneCell">
    <xdr:from>
      <xdr:col>4</xdr:col>
      <xdr:colOff>296334</xdr:colOff>
      <xdr:row>77</xdr:row>
      <xdr:rowOff>137583</xdr:rowOff>
    </xdr:from>
    <xdr:to>
      <xdr:col>5</xdr:col>
      <xdr:colOff>1263650</xdr:colOff>
      <xdr:row>82</xdr:row>
      <xdr:rowOff>268815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167" y="30977416"/>
          <a:ext cx="1665816" cy="1665816"/>
        </a:xfrm>
        <a:prstGeom prst="rect">
          <a:avLst/>
        </a:prstGeom>
      </xdr:spPr>
    </xdr:pic>
    <xdr:clientData/>
  </xdr:twoCellAnchor>
  <xdr:twoCellAnchor editAs="oneCell">
    <xdr:from>
      <xdr:col>4</xdr:col>
      <xdr:colOff>275167</xdr:colOff>
      <xdr:row>93</xdr:row>
      <xdr:rowOff>137583</xdr:rowOff>
    </xdr:from>
    <xdr:to>
      <xdr:col>5</xdr:col>
      <xdr:colOff>1242483</xdr:colOff>
      <xdr:row>98</xdr:row>
      <xdr:rowOff>268816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37539083"/>
          <a:ext cx="1665816" cy="1665816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391585</xdr:colOff>
      <xdr:row>108</xdr:row>
      <xdr:rowOff>152398</xdr:rowOff>
    </xdr:from>
    <xdr:to>
      <xdr:col>5</xdr:col>
      <xdr:colOff>1270000</xdr:colOff>
      <xdr:row>113</xdr:row>
      <xdr:rowOff>194730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418" y="43258315"/>
          <a:ext cx="1576915" cy="1576915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105834</xdr:colOff>
      <xdr:row>59</xdr:row>
      <xdr:rowOff>67732</xdr:rowOff>
    </xdr:from>
    <xdr:to>
      <xdr:col>5</xdr:col>
      <xdr:colOff>973668</xdr:colOff>
      <xdr:row>64</xdr:row>
      <xdr:rowOff>99483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2667" y="23181732"/>
          <a:ext cx="1566334" cy="1566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2047877</xdr:colOff>
      <xdr:row>0</xdr:row>
      <xdr:rowOff>323851</xdr:rowOff>
    </xdr:from>
    <xdr:to>
      <xdr:col>1</xdr:col>
      <xdr:colOff>2990851</xdr:colOff>
      <xdr:row>1</xdr:row>
      <xdr:rowOff>326536</xdr:rowOff>
    </xdr:to>
    <xdr:pic>
      <xdr:nvPicPr>
        <xdr:cNvPr id="4" name="รูปภาพ 3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5577" y="323851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457201</xdr:colOff>
      <xdr:row>12</xdr:row>
      <xdr:rowOff>123824</xdr:rowOff>
    </xdr:from>
    <xdr:to>
      <xdr:col>5</xdr:col>
      <xdr:colOff>1171576</xdr:colOff>
      <xdr:row>17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534151" y="6591299"/>
          <a:ext cx="1409700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30</xdr:row>
      <xdr:rowOff>66675</xdr:rowOff>
    </xdr:from>
    <xdr:to>
      <xdr:col>5</xdr:col>
      <xdr:colOff>933450</xdr:colOff>
      <xdr:row>34</xdr:row>
      <xdr:rowOff>257175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296025" y="14782800"/>
          <a:ext cx="1409700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0</xdr:row>
      <xdr:rowOff>323850</xdr:rowOff>
    </xdr:from>
    <xdr:to>
      <xdr:col>1</xdr:col>
      <xdr:colOff>2495549</xdr:colOff>
      <xdr:row>1</xdr:row>
      <xdr:rowOff>326535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5" y="323850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12</xdr:row>
      <xdr:rowOff>76199</xdr:rowOff>
    </xdr:from>
    <xdr:to>
      <xdr:col>5</xdr:col>
      <xdr:colOff>1152525</xdr:colOff>
      <xdr:row>17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6000749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27</xdr:row>
      <xdr:rowOff>257175</xdr:rowOff>
    </xdr:from>
    <xdr:to>
      <xdr:col>5</xdr:col>
      <xdr:colOff>895350</xdr:colOff>
      <xdr:row>32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1858625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43</xdr:row>
      <xdr:rowOff>66674</xdr:rowOff>
    </xdr:from>
    <xdr:to>
      <xdr:col>5</xdr:col>
      <xdr:colOff>1114425</xdr:colOff>
      <xdr:row>48</xdr:row>
      <xdr:rowOff>114299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17649824"/>
          <a:ext cx="1571625" cy="1571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304800</xdr:rowOff>
    </xdr:from>
    <xdr:to>
      <xdr:col>1</xdr:col>
      <xdr:colOff>2914649</xdr:colOff>
      <xdr:row>1</xdr:row>
      <xdr:rowOff>307485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304800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10</xdr:row>
      <xdr:rowOff>85724</xdr:rowOff>
    </xdr:from>
    <xdr:to>
      <xdr:col>5</xdr:col>
      <xdr:colOff>1047750</xdr:colOff>
      <xdr:row>15</xdr:row>
      <xdr:rowOff>95249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4286249"/>
          <a:ext cx="1533525" cy="1533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304800</xdr:rowOff>
    </xdr:from>
    <xdr:to>
      <xdr:col>1</xdr:col>
      <xdr:colOff>2914649</xdr:colOff>
      <xdr:row>1</xdr:row>
      <xdr:rowOff>307485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304800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11</xdr:row>
      <xdr:rowOff>104775</xdr:rowOff>
    </xdr:from>
    <xdr:to>
      <xdr:col>5</xdr:col>
      <xdr:colOff>952500</xdr:colOff>
      <xdr:row>16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5162550"/>
          <a:ext cx="15621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C4" zoomScale="90" zoomScaleNormal="90" workbookViewId="0">
      <selection activeCell="H19" sqref="H19"/>
    </sheetView>
  </sheetViews>
  <sheetFormatPr defaultRowHeight="22.5"/>
  <cols>
    <col min="1" max="1" width="5.140625" style="126" customWidth="1"/>
    <col min="2" max="2" width="22.42578125" style="30" customWidth="1"/>
    <col min="3" max="3" width="5.140625" style="127" customWidth="1"/>
    <col min="4" max="4" width="28.140625" style="30" customWidth="1"/>
    <col min="5" max="5" width="25.28515625" style="30" customWidth="1"/>
    <col min="6" max="6" width="9.5703125" style="125" customWidth="1"/>
    <col min="7" max="7" width="14" style="123" customWidth="1"/>
    <col min="8" max="8" width="20" style="123" bestFit="1" customWidth="1"/>
    <col min="9" max="9" width="22.42578125" style="123" bestFit="1" customWidth="1"/>
    <col min="10" max="10" width="9" style="123" customWidth="1"/>
    <col min="11" max="11" width="17.42578125" style="123" customWidth="1"/>
    <col min="12" max="12" width="14.85546875" style="125" customWidth="1"/>
    <col min="13" max="13" width="8.85546875" style="123" customWidth="1"/>
    <col min="14" max="243" width="9" style="30"/>
    <col min="244" max="244" width="6.7109375" style="30" customWidth="1"/>
    <col min="245" max="245" width="40.42578125" style="30" customWidth="1"/>
    <col min="246" max="246" width="12.5703125" style="30" bestFit="1" customWidth="1"/>
    <col min="247" max="247" width="19.85546875" style="30" bestFit="1" customWidth="1"/>
    <col min="248" max="248" width="23" style="30" bestFit="1" customWidth="1"/>
    <col min="249" max="249" width="17" style="30" customWidth="1"/>
    <col min="250" max="250" width="42" style="30" bestFit="1" customWidth="1"/>
    <col min="251" max="251" width="16.28515625" style="30" bestFit="1" customWidth="1"/>
    <col min="252" max="252" width="20.42578125" style="30" customWidth="1"/>
    <col min="253" max="253" width="14.42578125" style="30" bestFit="1" customWidth="1"/>
    <col min="254" max="254" width="8.42578125" style="30" bestFit="1" customWidth="1"/>
    <col min="255" max="255" width="9" style="30" bestFit="1" customWidth="1"/>
    <col min="256" max="256" width="16" style="30" bestFit="1" customWidth="1"/>
    <col min="257" max="257" width="12.28515625" style="30" bestFit="1" customWidth="1"/>
    <col min="258" max="258" width="26.42578125" style="30" bestFit="1" customWidth="1"/>
    <col min="259" max="499" width="9" style="30"/>
    <col min="500" max="500" width="6.7109375" style="30" customWidth="1"/>
    <col min="501" max="501" width="40.42578125" style="30" customWidth="1"/>
    <col min="502" max="502" width="12.5703125" style="30" bestFit="1" customWidth="1"/>
    <col min="503" max="503" width="19.85546875" style="30" bestFit="1" customWidth="1"/>
    <col min="504" max="504" width="23" style="30" bestFit="1" customWidth="1"/>
    <col min="505" max="505" width="17" style="30" customWidth="1"/>
    <col min="506" max="506" width="42" style="30" bestFit="1" customWidth="1"/>
    <col min="507" max="507" width="16.28515625" style="30" bestFit="1" customWidth="1"/>
    <col min="508" max="508" width="20.42578125" style="30" customWidth="1"/>
    <col min="509" max="509" width="14.42578125" style="30" bestFit="1" customWidth="1"/>
    <col min="510" max="510" width="8.42578125" style="30" bestFit="1" customWidth="1"/>
    <col min="511" max="511" width="9" style="30" bestFit="1" customWidth="1"/>
    <col min="512" max="512" width="16" style="30" bestFit="1" customWidth="1"/>
    <col min="513" max="513" width="12.28515625" style="30" bestFit="1" customWidth="1"/>
    <col min="514" max="514" width="26.42578125" style="30" bestFit="1" customWidth="1"/>
    <col min="515" max="755" width="9" style="30"/>
    <col min="756" max="756" width="6.7109375" style="30" customWidth="1"/>
    <col min="757" max="757" width="40.42578125" style="30" customWidth="1"/>
    <col min="758" max="758" width="12.5703125" style="30" bestFit="1" customWidth="1"/>
    <col min="759" max="759" width="19.85546875" style="30" bestFit="1" customWidth="1"/>
    <col min="760" max="760" width="23" style="30" bestFit="1" customWidth="1"/>
    <col min="761" max="761" width="17" style="30" customWidth="1"/>
    <col min="762" max="762" width="42" style="30" bestFit="1" customWidth="1"/>
    <col min="763" max="763" width="16.28515625" style="30" bestFit="1" customWidth="1"/>
    <col min="764" max="764" width="20.42578125" style="30" customWidth="1"/>
    <col min="765" max="765" width="14.42578125" style="30" bestFit="1" customWidth="1"/>
    <col min="766" max="766" width="8.42578125" style="30" bestFit="1" customWidth="1"/>
    <col min="767" max="767" width="9" style="30" bestFit="1" customWidth="1"/>
    <col min="768" max="768" width="16" style="30" bestFit="1" customWidth="1"/>
    <col min="769" max="769" width="12.28515625" style="30" bestFit="1" customWidth="1"/>
    <col min="770" max="770" width="26.42578125" style="30" bestFit="1" customWidth="1"/>
    <col min="771" max="1011" width="9" style="30"/>
    <col min="1012" max="1012" width="6.7109375" style="30" customWidth="1"/>
    <col min="1013" max="1013" width="40.42578125" style="30" customWidth="1"/>
    <col min="1014" max="1014" width="12.5703125" style="30" bestFit="1" customWidth="1"/>
    <col min="1015" max="1015" width="19.85546875" style="30" bestFit="1" customWidth="1"/>
    <col min="1016" max="1016" width="23" style="30" bestFit="1" customWidth="1"/>
    <col min="1017" max="1017" width="17" style="30" customWidth="1"/>
    <col min="1018" max="1018" width="42" style="30" bestFit="1" customWidth="1"/>
    <col min="1019" max="1019" width="16.28515625" style="30" bestFit="1" customWidth="1"/>
    <col min="1020" max="1020" width="20.42578125" style="30" customWidth="1"/>
    <col min="1021" max="1021" width="14.42578125" style="30" bestFit="1" customWidth="1"/>
    <col min="1022" max="1022" width="8.42578125" style="30" bestFit="1" customWidth="1"/>
    <col min="1023" max="1023" width="9" style="30" bestFit="1" customWidth="1"/>
    <col min="1024" max="1024" width="16" style="30" bestFit="1" customWidth="1"/>
    <col min="1025" max="1025" width="12.28515625" style="30" bestFit="1" customWidth="1"/>
    <col min="1026" max="1026" width="26.42578125" style="30" bestFit="1" customWidth="1"/>
    <col min="1027" max="1267" width="9" style="30"/>
    <col min="1268" max="1268" width="6.7109375" style="30" customWidth="1"/>
    <col min="1269" max="1269" width="40.42578125" style="30" customWidth="1"/>
    <col min="1270" max="1270" width="12.5703125" style="30" bestFit="1" customWidth="1"/>
    <col min="1271" max="1271" width="19.85546875" style="30" bestFit="1" customWidth="1"/>
    <col min="1272" max="1272" width="23" style="30" bestFit="1" customWidth="1"/>
    <col min="1273" max="1273" width="17" style="30" customWidth="1"/>
    <col min="1274" max="1274" width="42" style="30" bestFit="1" customWidth="1"/>
    <col min="1275" max="1275" width="16.28515625" style="30" bestFit="1" customWidth="1"/>
    <col min="1276" max="1276" width="20.42578125" style="30" customWidth="1"/>
    <col min="1277" max="1277" width="14.42578125" style="30" bestFit="1" customWidth="1"/>
    <col min="1278" max="1278" width="8.42578125" style="30" bestFit="1" customWidth="1"/>
    <col min="1279" max="1279" width="9" style="30" bestFit="1" customWidth="1"/>
    <col min="1280" max="1280" width="16" style="30" bestFit="1" customWidth="1"/>
    <col min="1281" max="1281" width="12.28515625" style="30" bestFit="1" customWidth="1"/>
    <col min="1282" max="1282" width="26.42578125" style="30" bestFit="1" customWidth="1"/>
    <col min="1283" max="1523" width="9" style="30"/>
    <col min="1524" max="1524" width="6.7109375" style="30" customWidth="1"/>
    <col min="1525" max="1525" width="40.42578125" style="30" customWidth="1"/>
    <col min="1526" max="1526" width="12.5703125" style="30" bestFit="1" customWidth="1"/>
    <col min="1527" max="1527" width="19.85546875" style="30" bestFit="1" customWidth="1"/>
    <col min="1528" max="1528" width="23" style="30" bestFit="1" customWidth="1"/>
    <col min="1529" max="1529" width="17" style="30" customWidth="1"/>
    <col min="1530" max="1530" width="42" style="30" bestFit="1" customWidth="1"/>
    <col min="1531" max="1531" width="16.28515625" style="30" bestFit="1" customWidth="1"/>
    <col min="1532" max="1532" width="20.42578125" style="30" customWidth="1"/>
    <col min="1533" max="1533" width="14.42578125" style="30" bestFit="1" customWidth="1"/>
    <col min="1534" max="1534" width="8.42578125" style="30" bestFit="1" customWidth="1"/>
    <col min="1535" max="1535" width="9" style="30" bestFit="1" customWidth="1"/>
    <col min="1536" max="1536" width="16" style="30" bestFit="1" customWidth="1"/>
    <col min="1537" max="1537" width="12.28515625" style="30" bestFit="1" customWidth="1"/>
    <col min="1538" max="1538" width="26.42578125" style="30" bestFit="1" customWidth="1"/>
    <col min="1539" max="1779" width="9" style="30"/>
    <col min="1780" max="1780" width="6.7109375" style="30" customWidth="1"/>
    <col min="1781" max="1781" width="40.42578125" style="30" customWidth="1"/>
    <col min="1782" max="1782" width="12.5703125" style="30" bestFit="1" customWidth="1"/>
    <col min="1783" max="1783" width="19.85546875" style="30" bestFit="1" customWidth="1"/>
    <col min="1784" max="1784" width="23" style="30" bestFit="1" customWidth="1"/>
    <col min="1785" max="1785" width="17" style="30" customWidth="1"/>
    <col min="1786" max="1786" width="42" style="30" bestFit="1" customWidth="1"/>
    <col min="1787" max="1787" width="16.28515625" style="30" bestFit="1" customWidth="1"/>
    <col min="1788" max="1788" width="20.42578125" style="30" customWidth="1"/>
    <col min="1789" max="1789" width="14.42578125" style="30" bestFit="1" customWidth="1"/>
    <col min="1790" max="1790" width="8.42578125" style="30" bestFit="1" customWidth="1"/>
    <col min="1791" max="1791" width="9" style="30" bestFit="1" customWidth="1"/>
    <col min="1792" max="1792" width="16" style="30" bestFit="1" customWidth="1"/>
    <col min="1793" max="1793" width="12.28515625" style="30" bestFit="1" customWidth="1"/>
    <col min="1794" max="1794" width="26.42578125" style="30" bestFit="1" customWidth="1"/>
    <col min="1795" max="2035" width="9" style="30"/>
    <col min="2036" max="2036" width="6.7109375" style="30" customWidth="1"/>
    <col min="2037" max="2037" width="40.42578125" style="30" customWidth="1"/>
    <col min="2038" max="2038" width="12.5703125" style="30" bestFit="1" customWidth="1"/>
    <col min="2039" max="2039" width="19.85546875" style="30" bestFit="1" customWidth="1"/>
    <col min="2040" max="2040" width="23" style="30" bestFit="1" customWidth="1"/>
    <col min="2041" max="2041" width="17" style="30" customWidth="1"/>
    <col min="2042" max="2042" width="42" style="30" bestFit="1" customWidth="1"/>
    <col min="2043" max="2043" width="16.28515625" style="30" bestFit="1" customWidth="1"/>
    <col min="2044" max="2044" width="20.42578125" style="30" customWidth="1"/>
    <col min="2045" max="2045" width="14.42578125" style="30" bestFit="1" customWidth="1"/>
    <col min="2046" max="2046" width="8.42578125" style="30" bestFit="1" customWidth="1"/>
    <col min="2047" max="2047" width="9" style="30" bestFit="1" customWidth="1"/>
    <col min="2048" max="2048" width="16" style="30" bestFit="1" customWidth="1"/>
    <col min="2049" max="2049" width="12.28515625" style="30" bestFit="1" customWidth="1"/>
    <col min="2050" max="2050" width="26.42578125" style="30" bestFit="1" customWidth="1"/>
    <col min="2051" max="2291" width="9" style="30"/>
    <col min="2292" max="2292" width="6.7109375" style="30" customWidth="1"/>
    <col min="2293" max="2293" width="40.42578125" style="30" customWidth="1"/>
    <col min="2294" max="2294" width="12.5703125" style="30" bestFit="1" customWidth="1"/>
    <col min="2295" max="2295" width="19.85546875" style="30" bestFit="1" customWidth="1"/>
    <col min="2296" max="2296" width="23" style="30" bestFit="1" customWidth="1"/>
    <col min="2297" max="2297" width="17" style="30" customWidth="1"/>
    <col min="2298" max="2298" width="42" style="30" bestFit="1" customWidth="1"/>
    <col min="2299" max="2299" width="16.28515625" style="30" bestFit="1" customWidth="1"/>
    <col min="2300" max="2300" width="20.42578125" style="30" customWidth="1"/>
    <col min="2301" max="2301" width="14.42578125" style="30" bestFit="1" customWidth="1"/>
    <col min="2302" max="2302" width="8.42578125" style="30" bestFit="1" customWidth="1"/>
    <col min="2303" max="2303" width="9" style="30" bestFit="1" customWidth="1"/>
    <col min="2304" max="2304" width="16" style="30" bestFit="1" customWidth="1"/>
    <col min="2305" max="2305" width="12.28515625" style="30" bestFit="1" customWidth="1"/>
    <col min="2306" max="2306" width="26.42578125" style="30" bestFit="1" customWidth="1"/>
    <col min="2307" max="2547" width="9" style="30"/>
    <col min="2548" max="2548" width="6.7109375" style="30" customWidth="1"/>
    <col min="2549" max="2549" width="40.42578125" style="30" customWidth="1"/>
    <col min="2550" max="2550" width="12.5703125" style="30" bestFit="1" customWidth="1"/>
    <col min="2551" max="2551" width="19.85546875" style="30" bestFit="1" customWidth="1"/>
    <col min="2552" max="2552" width="23" style="30" bestFit="1" customWidth="1"/>
    <col min="2553" max="2553" width="17" style="30" customWidth="1"/>
    <col min="2554" max="2554" width="42" style="30" bestFit="1" customWidth="1"/>
    <col min="2555" max="2555" width="16.28515625" style="30" bestFit="1" customWidth="1"/>
    <col min="2556" max="2556" width="20.42578125" style="30" customWidth="1"/>
    <col min="2557" max="2557" width="14.42578125" style="30" bestFit="1" customWidth="1"/>
    <col min="2558" max="2558" width="8.42578125" style="30" bestFit="1" customWidth="1"/>
    <col min="2559" max="2559" width="9" style="30" bestFit="1" customWidth="1"/>
    <col min="2560" max="2560" width="16" style="30" bestFit="1" customWidth="1"/>
    <col min="2561" max="2561" width="12.28515625" style="30" bestFit="1" customWidth="1"/>
    <col min="2562" max="2562" width="26.42578125" style="30" bestFit="1" customWidth="1"/>
    <col min="2563" max="2803" width="9" style="30"/>
    <col min="2804" max="2804" width="6.7109375" style="30" customWidth="1"/>
    <col min="2805" max="2805" width="40.42578125" style="30" customWidth="1"/>
    <col min="2806" max="2806" width="12.5703125" style="30" bestFit="1" customWidth="1"/>
    <col min="2807" max="2807" width="19.85546875" style="30" bestFit="1" customWidth="1"/>
    <col min="2808" max="2808" width="23" style="30" bestFit="1" customWidth="1"/>
    <col min="2809" max="2809" width="17" style="30" customWidth="1"/>
    <col min="2810" max="2810" width="42" style="30" bestFit="1" customWidth="1"/>
    <col min="2811" max="2811" width="16.28515625" style="30" bestFit="1" customWidth="1"/>
    <col min="2812" max="2812" width="20.42578125" style="30" customWidth="1"/>
    <col min="2813" max="2813" width="14.42578125" style="30" bestFit="1" customWidth="1"/>
    <col min="2814" max="2814" width="8.42578125" style="30" bestFit="1" customWidth="1"/>
    <col min="2815" max="2815" width="9" style="30" bestFit="1" customWidth="1"/>
    <col min="2816" max="2816" width="16" style="30" bestFit="1" customWidth="1"/>
    <col min="2817" max="2817" width="12.28515625" style="30" bestFit="1" customWidth="1"/>
    <col min="2818" max="2818" width="26.42578125" style="30" bestFit="1" customWidth="1"/>
    <col min="2819" max="3059" width="9" style="30"/>
    <col min="3060" max="3060" width="6.7109375" style="30" customWidth="1"/>
    <col min="3061" max="3061" width="40.42578125" style="30" customWidth="1"/>
    <col min="3062" max="3062" width="12.5703125" style="30" bestFit="1" customWidth="1"/>
    <col min="3063" max="3063" width="19.85546875" style="30" bestFit="1" customWidth="1"/>
    <col min="3064" max="3064" width="23" style="30" bestFit="1" customWidth="1"/>
    <col min="3065" max="3065" width="17" style="30" customWidth="1"/>
    <col min="3066" max="3066" width="42" style="30" bestFit="1" customWidth="1"/>
    <col min="3067" max="3067" width="16.28515625" style="30" bestFit="1" customWidth="1"/>
    <col min="3068" max="3068" width="20.42578125" style="30" customWidth="1"/>
    <col min="3069" max="3069" width="14.42578125" style="30" bestFit="1" customWidth="1"/>
    <col min="3070" max="3070" width="8.42578125" style="30" bestFit="1" customWidth="1"/>
    <col min="3071" max="3071" width="9" style="30" bestFit="1" customWidth="1"/>
    <col min="3072" max="3072" width="16" style="30" bestFit="1" customWidth="1"/>
    <col min="3073" max="3073" width="12.28515625" style="30" bestFit="1" customWidth="1"/>
    <col min="3074" max="3074" width="26.42578125" style="30" bestFit="1" customWidth="1"/>
    <col min="3075" max="3315" width="9" style="30"/>
    <col min="3316" max="3316" width="6.7109375" style="30" customWidth="1"/>
    <col min="3317" max="3317" width="40.42578125" style="30" customWidth="1"/>
    <col min="3318" max="3318" width="12.5703125" style="30" bestFit="1" customWidth="1"/>
    <col min="3319" max="3319" width="19.85546875" style="30" bestFit="1" customWidth="1"/>
    <col min="3320" max="3320" width="23" style="30" bestFit="1" customWidth="1"/>
    <col min="3321" max="3321" width="17" style="30" customWidth="1"/>
    <col min="3322" max="3322" width="42" style="30" bestFit="1" customWidth="1"/>
    <col min="3323" max="3323" width="16.28515625" style="30" bestFit="1" customWidth="1"/>
    <col min="3324" max="3324" width="20.42578125" style="30" customWidth="1"/>
    <col min="3325" max="3325" width="14.42578125" style="30" bestFit="1" customWidth="1"/>
    <col min="3326" max="3326" width="8.42578125" style="30" bestFit="1" customWidth="1"/>
    <col min="3327" max="3327" width="9" style="30" bestFit="1" customWidth="1"/>
    <col min="3328" max="3328" width="16" style="30" bestFit="1" customWidth="1"/>
    <col min="3329" max="3329" width="12.28515625" style="30" bestFit="1" customWidth="1"/>
    <col min="3330" max="3330" width="26.42578125" style="30" bestFit="1" customWidth="1"/>
    <col min="3331" max="3571" width="9" style="30"/>
    <col min="3572" max="3572" width="6.7109375" style="30" customWidth="1"/>
    <col min="3573" max="3573" width="40.42578125" style="30" customWidth="1"/>
    <col min="3574" max="3574" width="12.5703125" style="30" bestFit="1" customWidth="1"/>
    <col min="3575" max="3575" width="19.85546875" style="30" bestFit="1" customWidth="1"/>
    <col min="3576" max="3576" width="23" style="30" bestFit="1" customWidth="1"/>
    <col min="3577" max="3577" width="17" style="30" customWidth="1"/>
    <col min="3578" max="3578" width="42" style="30" bestFit="1" customWidth="1"/>
    <col min="3579" max="3579" width="16.28515625" style="30" bestFit="1" customWidth="1"/>
    <col min="3580" max="3580" width="20.42578125" style="30" customWidth="1"/>
    <col min="3581" max="3581" width="14.42578125" style="30" bestFit="1" customWidth="1"/>
    <col min="3582" max="3582" width="8.42578125" style="30" bestFit="1" customWidth="1"/>
    <col min="3583" max="3583" width="9" style="30" bestFit="1" customWidth="1"/>
    <col min="3584" max="3584" width="16" style="30" bestFit="1" customWidth="1"/>
    <col min="3585" max="3585" width="12.28515625" style="30" bestFit="1" customWidth="1"/>
    <col min="3586" max="3586" width="26.42578125" style="30" bestFit="1" customWidth="1"/>
    <col min="3587" max="3827" width="9" style="30"/>
    <col min="3828" max="3828" width="6.7109375" style="30" customWidth="1"/>
    <col min="3829" max="3829" width="40.42578125" style="30" customWidth="1"/>
    <col min="3830" max="3830" width="12.5703125" style="30" bestFit="1" customWidth="1"/>
    <col min="3831" max="3831" width="19.85546875" style="30" bestFit="1" customWidth="1"/>
    <col min="3832" max="3832" width="23" style="30" bestFit="1" customWidth="1"/>
    <col min="3833" max="3833" width="17" style="30" customWidth="1"/>
    <col min="3834" max="3834" width="42" style="30" bestFit="1" customWidth="1"/>
    <col min="3835" max="3835" width="16.28515625" style="30" bestFit="1" customWidth="1"/>
    <col min="3836" max="3836" width="20.42578125" style="30" customWidth="1"/>
    <col min="3837" max="3837" width="14.42578125" style="30" bestFit="1" customWidth="1"/>
    <col min="3838" max="3838" width="8.42578125" style="30" bestFit="1" customWidth="1"/>
    <col min="3839" max="3839" width="9" style="30" bestFit="1" customWidth="1"/>
    <col min="3840" max="3840" width="16" style="30" bestFit="1" customWidth="1"/>
    <col min="3841" max="3841" width="12.28515625" style="30" bestFit="1" customWidth="1"/>
    <col min="3842" max="3842" width="26.42578125" style="30" bestFit="1" customWidth="1"/>
    <col min="3843" max="4083" width="9" style="30"/>
    <col min="4084" max="4084" width="6.7109375" style="30" customWidth="1"/>
    <col min="4085" max="4085" width="40.42578125" style="30" customWidth="1"/>
    <col min="4086" max="4086" width="12.5703125" style="30" bestFit="1" customWidth="1"/>
    <col min="4087" max="4087" width="19.85546875" style="30" bestFit="1" customWidth="1"/>
    <col min="4088" max="4088" width="23" style="30" bestFit="1" customWidth="1"/>
    <col min="4089" max="4089" width="17" style="30" customWidth="1"/>
    <col min="4090" max="4090" width="42" style="30" bestFit="1" customWidth="1"/>
    <col min="4091" max="4091" width="16.28515625" style="30" bestFit="1" customWidth="1"/>
    <col min="4092" max="4092" width="20.42578125" style="30" customWidth="1"/>
    <col min="4093" max="4093" width="14.42578125" style="30" bestFit="1" customWidth="1"/>
    <col min="4094" max="4094" width="8.42578125" style="30" bestFit="1" customWidth="1"/>
    <col min="4095" max="4095" width="9" style="30" bestFit="1" customWidth="1"/>
    <col min="4096" max="4096" width="16" style="30" bestFit="1" customWidth="1"/>
    <col min="4097" max="4097" width="12.28515625" style="30" bestFit="1" customWidth="1"/>
    <col min="4098" max="4098" width="26.42578125" style="30" bestFit="1" customWidth="1"/>
    <col min="4099" max="4339" width="9" style="30"/>
    <col min="4340" max="4340" width="6.7109375" style="30" customWidth="1"/>
    <col min="4341" max="4341" width="40.42578125" style="30" customWidth="1"/>
    <col min="4342" max="4342" width="12.5703125" style="30" bestFit="1" customWidth="1"/>
    <col min="4343" max="4343" width="19.85546875" style="30" bestFit="1" customWidth="1"/>
    <col min="4344" max="4344" width="23" style="30" bestFit="1" customWidth="1"/>
    <col min="4345" max="4345" width="17" style="30" customWidth="1"/>
    <col min="4346" max="4346" width="42" style="30" bestFit="1" customWidth="1"/>
    <col min="4347" max="4347" width="16.28515625" style="30" bestFit="1" customWidth="1"/>
    <col min="4348" max="4348" width="20.42578125" style="30" customWidth="1"/>
    <col min="4349" max="4349" width="14.42578125" style="30" bestFit="1" customWidth="1"/>
    <col min="4350" max="4350" width="8.42578125" style="30" bestFit="1" customWidth="1"/>
    <col min="4351" max="4351" width="9" style="30" bestFit="1" customWidth="1"/>
    <col min="4352" max="4352" width="16" style="30" bestFit="1" customWidth="1"/>
    <col min="4353" max="4353" width="12.28515625" style="30" bestFit="1" customWidth="1"/>
    <col min="4354" max="4354" width="26.42578125" style="30" bestFit="1" customWidth="1"/>
    <col min="4355" max="4595" width="9" style="30"/>
    <col min="4596" max="4596" width="6.7109375" style="30" customWidth="1"/>
    <col min="4597" max="4597" width="40.42578125" style="30" customWidth="1"/>
    <col min="4598" max="4598" width="12.5703125" style="30" bestFit="1" customWidth="1"/>
    <col min="4599" max="4599" width="19.85546875" style="30" bestFit="1" customWidth="1"/>
    <col min="4600" max="4600" width="23" style="30" bestFit="1" customWidth="1"/>
    <col min="4601" max="4601" width="17" style="30" customWidth="1"/>
    <col min="4602" max="4602" width="42" style="30" bestFit="1" customWidth="1"/>
    <col min="4603" max="4603" width="16.28515625" style="30" bestFit="1" customWidth="1"/>
    <col min="4604" max="4604" width="20.42578125" style="30" customWidth="1"/>
    <col min="4605" max="4605" width="14.42578125" style="30" bestFit="1" customWidth="1"/>
    <col min="4606" max="4606" width="8.42578125" style="30" bestFit="1" customWidth="1"/>
    <col min="4607" max="4607" width="9" style="30" bestFit="1" customWidth="1"/>
    <col min="4608" max="4608" width="16" style="30" bestFit="1" customWidth="1"/>
    <col min="4609" max="4609" width="12.28515625" style="30" bestFit="1" customWidth="1"/>
    <col min="4610" max="4610" width="26.42578125" style="30" bestFit="1" customWidth="1"/>
    <col min="4611" max="4851" width="9" style="30"/>
    <col min="4852" max="4852" width="6.7109375" style="30" customWidth="1"/>
    <col min="4853" max="4853" width="40.42578125" style="30" customWidth="1"/>
    <col min="4854" max="4854" width="12.5703125" style="30" bestFit="1" customWidth="1"/>
    <col min="4855" max="4855" width="19.85546875" style="30" bestFit="1" customWidth="1"/>
    <col min="4856" max="4856" width="23" style="30" bestFit="1" customWidth="1"/>
    <col min="4857" max="4857" width="17" style="30" customWidth="1"/>
    <col min="4858" max="4858" width="42" style="30" bestFit="1" customWidth="1"/>
    <col min="4859" max="4859" width="16.28515625" style="30" bestFit="1" customWidth="1"/>
    <col min="4860" max="4860" width="20.42578125" style="30" customWidth="1"/>
    <col min="4861" max="4861" width="14.42578125" style="30" bestFit="1" customWidth="1"/>
    <col min="4862" max="4862" width="8.42578125" style="30" bestFit="1" customWidth="1"/>
    <col min="4863" max="4863" width="9" style="30" bestFit="1" customWidth="1"/>
    <col min="4864" max="4864" width="16" style="30" bestFit="1" customWidth="1"/>
    <col min="4865" max="4865" width="12.28515625" style="30" bestFit="1" customWidth="1"/>
    <col min="4866" max="4866" width="26.42578125" style="30" bestFit="1" customWidth="1"/>
    <col min="4867" max="5107" width="9" style="30"/>
    <col min="5108" max="5108" width="6.7109375" style="30" customWidth="1"/>
    <col min="5109" max="5109" width="40.42578125" style="30" customWidth="1"/>
    <col min="5110" max="5110" width="12.5703125" style="30" bestFit="1" customWidth="1"/>
    <col min="5111" max="5111" width="19.85546875" style="30" bestFit="1" customWidth="1"/>
    <col min="5112" max="5112" width="23" style="30" bestFit="1" customWidth="1"/>
    <col min="5113" max="5113" width="17" style="30" customWidth="1"/>
    <col min="5114" max="5114" width="42" style="30" bestFit="1" customWidth="1"/>
    <col min="5115" max="5115" width="16.28515625" style="30" bestFit="1" customWidth="1"/>
    <col min="5116" max="5116" width="20.42578125" style="30" customWidth="1"/>
    <col min="5117" max="5117" width="14.42578125" style="30" bestFit="1" customWidth="1"/>
    <col min="5118" max="5118" width="8.42578125" style="30" bestFit="1" customWidth="1"/>
    <col min="5119" max="5119" width="9" style="30" bestFit="1" customWidth="1"/>
    <col min="5120" max="5120" width="16" style="30" bestFit="1" customWidth="1"/>
    <col min="5121" max="5121" width="12.28515625" style="30" bestFit="1" customWidth="1"/>
    <col min="5122" max="5122" width="26.42578125" style="30" bestFit="1" customWidth="1"/>
    <col min="5123" max="5363" width="9" style="30"/>
    <col min="5364" max="5364" width="6.7109375" style="30" customWidth="1"/>
    <col min="5365" max="5365" width="40.42578125" style="30" customWidth="1"/>
    <col min="5366" max="5366" width="12.5703125" style="30" bestFit="1" customWidth="1"/>
    <col min="5367" max="5367" width="19.85546875" style="30" bestFit="1" customWidth="1"/>
    <col min="5368" max="5368" width="23" style="30" bestFit="1" customWidth="1"/>
    <col min="5369" max="5369" width="17" style="30" customWidth="1"/>
    <col min="5370" max="5370" width="42" style="30" bestFit="1" customWidth="1"/>
    <col min="5371" max="5371" width="16.28515625" style="30" bestFit="1" customWidth="1"/>
    <col min="5372" max="5372" width="20.42578125" style="30" customWidth="1"/>
    <col min="5373" max="5373" width="14.42578125" style="30" bestFit="1" customWidth="1"/>
    <col min="5374" max="5374" width="8.42578125" style="30" bestFit="1" customWidth="1"/>
    <col min="5375" max="5375" width="9" style="30" bestFit="1" customWidth="1"/>
    <col min="5376" max="5376" width="16" style="30" bestFit="1" customWidth="1"/>
    <col min="5377" max="5377" width="12.28515625" style="30" bestFit="1" customWidth="1"/>
    <col min="5378" max="5378" width="26.42578125" style="30" bestFit="1" customWidth="1"/>
    <col min="5379" max="5619" width="9" style="30"/>
    <col min="5620" max="5620" width="6.7109375" style="30" customWidth="1"/>
    <col min="5621" max="5621" width="40.42578125" style="30" customWidth="1"/>
    <col min="5622" max="5622" width="12.5703125" style="30" bestFit="1" customWidth="1"/>
    <col min="5623" max="5623" width="19.85546875" style="30" bestFit="1" customWidth="1"/>
    <col min="5624" max="5624" width="23" style="30" bestFit="1" customWidth="1"/>
    <col min="5625" max="5625" width="17" style="30" customWidth="1"/>
    <col min="5626" max="5626" width="42" style="30" bestFit="1" customWidth="1"/>
    <col min="5627" max="5627" width="16.28515625" style="30" bestFit="1" customWidth="1"/>
    <col min="5628" max="5628" width="20.42578125" style="30" customWidth="1"/>
    <col min="5629" max="5629" width="14.42578125" style="30" bestFit="1" customWidth="1"/>
    <col min="5630" max="5630" width="8.42578125" style="30" bestFit="1" customWidth="1"/>
    <col min="5631" max="5631" width="9" style="30" bestFit="1" customWidth="1"/>
    <col min="5632" max="5632" width="16" style="30" bestFit="1" customWidth="1"/>
    <col min="5633" max="5633" width="12.28515625" style="30" bestFit="1" customWidth="1"/>
    <col min="5634" max="5634" width="26.42578125" style="30" bestFit="1" customWidth="1"/>
    <col min="5635" max="5875" width="9" style="30"/>
    <col min="5876" max="5876" width="6.7109375" style="30" customWidth="1"/>
    <col min="5877" max="5877" width="40.42578125" style="30" customWidth="1"/>
    <col min="5878" max="5878" width="12.5703125" style="30" bestFit="1" customWidth="1"/>
    <col min="5879" max="5879" width="19.85546875" style="30" bestFit="1" customWidth="1"/>
    <col min="5880" max="5880" width="23" style="30" bestFit="1" customWidth="1"/>
    <col min="5881" max="5881" width="17" style="30" customWidth="1"/>
    <col min="5882" max="5882" width="42" style="30" bestFit="1" customWidth="1"/>
    <col min="5883" max="5883" width="16.28515625" style="30" bestFit="1" customWidth="1"/>
    <col min="5884" max="5884" width="20.42578125" style="30" customWidth="1"/>
    <col min="5885" max="5885" width="14.42578125" style="30" bestFit="1" customWidth="1"/>
    <col min="5886" max="5886" width="8.42578125" style="30" bestFit="1" customWidth="1"/>
    <col min="5887" max="5887" width="9" style="30" bestFit="1" customWidth="1"/>
    <col min="5888" max="5888" width="16" style="30" bestFit="1" customWidth="1"/>
    <col min="5889" max="5889" width="12.28515625" style="30" bestFit="1" customWidth="1"/>
    <col min="5890" max="5890" width="26.42578125" style="30" bestFit="1" customWidth="1"/>
    <col min="5891" max="6131" width="9" style="30"/>
    <col min="6132" max="6132" width="6.7109375" style="30" customWidth="1"/>
    <col min="6133" max="6133" width="40.42578125" style="30" customWidth="1"/>
    <col min="6134" max="6134" width="12.5703125" style="30" bestFit="1" customWidth="1"/>
    <col min="6135" max="6135" width="19.85546875" style="30" bestFit="1" customWidth="1"/>
    <col min="6136" max="6136" width="23" style="30" bestFit="1" customWidth="1"/>
    <col min="6137" max="6137" width="17" style="30" customWidth="1"/>
    <col min="6138" max="6138" width="42" style="30" bestFit="1" customWidth="1"/>
    <col min="6139" max="6139" width="16.28515625" style="30" bestFit="1" customWidth="1"/>
    <col min="6140" max="6140" width="20.42578125" style="30" customWidth="1"/>
    <col min="6141" max="6141" width="14.42578125" style="30" bestFit="1" customWidth="1"/>
    <col min="6142" max="6142" width="8.42578125" style="30" bestFit="1" customWidth="1"/>
    <col min="6143" max="6143" width="9" style="30" bestFit="1" customWidth="1"/>
    <col min="6144" max="6144" width="16" style="30" bestFit="1" customWidth="1"/>
    <col min="6145" max="6145" width="12.28515625" style="30" bestFit="1" customWidth="1"/>
    <col min="6146" max="6146" width="26.42578125" style="30" bestFit="1" customWidth="1"/>
    <col min="6147" max="6387" width="9" style="30"/>
    <col min="6388" max="6388" width="6.7109375" style="30" customWidth="1"/>
    <col min="6389" max="6389" width="40.42578125" style="30" customWidth="1"/>
    <col min="6390" max="6390" width="12.5703125" style="30" bestFit="1" customWidth="1"/>
    <col min="6391" max="6391" width="19.85546875" style="30" bestFit="1" customWidth="1"/>
    <col min="6392" max="6392" width="23" style="30" bestFit="1" customWidth="1"/>
    <col min="6393" max="6393" width="17" style="30" customWidth="1"/>
    <col min="6394" max="6394" width="42" style="30" bestFit="1" customWidth="1"/>
    <col min="6395" max="6395" width="16.28515625" style="30" bestFit="1" customWidth="1"/>
    <col min="6396" max="6396" width="20.42578125" style="30" customWidth="1"/>
    <col min="6397" max="6397" width="14.42578125" style="30" bestFit="1" customWidth="1"/>
    <col min="6398" max="6398" width="8.42578125" style="30" bestFit="1" customWidth="1"/>
    <col min="6399" max="6399" width="9" style="30" bestFit="1" customWidth="1"/>
    <col min="6400" max="6400" width="16" style="30" bestFit="1" customWidth="1"/>
    <col min="6401" max="6401" width="12.28515625" style="30" bestFit="1" customWidth="1"/>
    <col min="6402" max="6402" width="26.42578125" style="30" bestFit="1" customWidth="1"/>
    <col min="6403" max="6643" width="9" style="30"/>
    <col min="6644" max="6644" width="6.7109375" style="30" customWidth="1"/>
    <col min="6645" max="6645" width="40.42578125" style="30" customWidth="1"/>
    <col min="6646" max="6646" width="12.5703125" style="30" bestFit="1" customWidth="1"/>
    <col min="6647" max="6647" width="19.85546875" style="30" bestFit="1" customWidth="1"/>
    <col min="6648" max="6648" width="23" style="30" bestFit="1" customWidth="1"/>
    <col min="6649" max="6649" width="17" style="30" customWidth="1"/>
    <col min="6650" max="6650" width="42" style="30" bestFit="1" customWidth="1"/>
    <col min="6651" max="6651" width="16.28515625" style="30" bestFit="1" customWidth="1"/>
    <col min="6652" max="6652" width="20.42578125" style="30" customWidth="1"/>
    <col min="6653" max="6653" width="14.42578125" style="30" bestFit="1" customWidth="1"/>
    <col min="6654" max="6654" width="8.42578125" style="30" bestFit="1" customWidth="1"/>
    <col min="6655" max="6655" width="9" style="30" bestFit="1" customWidth="1"/>
    <col min="6656" max="6656" width="16" style="30" bestFit="1" customWidth="1"/>
    <col min="6657" max="6657" width="12.28515625" style="30" bestFit="1" customWidth="1"/>
    <col min="6658" max="6658" width="26.42578125" style="30" bestFit="1" customWidth="1"/>
    <col min="6659" max="6899" width="9" style="30"/>
    <col min="6900" max="6900" width="6.7109375" style="30" customWidth="1"/>
    <col min="6901" max="6901" width="40.42578125" style="30" customWidth="1"/>
    <col min="6902" max="6902" width="12.5703125" style="30" bestFit="1" customWidth="1"/>
    <col min="6903" max="6903" width="19.85546875" style="30" bestFit="1" customWidth="1"/>
    <col min="6904" max="6904" width="23" style="30" bestFit="1" customWidth="1"/>
    <col min="6905" max="6905" width="17" style="30" customWidth="1"/>
    <col min="6906" max="6906" width="42" style="30" bestFit="1" customWidth="1"/>
    <col min="6907" max="6907" width="16.28515625" style="30" bestFit="1" customWidth="1"/>
    <col min="6908" max="6908" width="20.42578125" style="30" customWidth="1"/>
    <col min="6909" max="6909" width="14.42578125" style="30" bestFit="1" customWidth="1"/>
    <col min="6910" max="6910" width="8.42578125" style="30" bestFit="1" customWidth="1"/>
    <col min="6911" max="6911" width="9" style="30" bestFit="1" customWidth="1"/>
    <col min="6912" max="6912" width="16" style="30" bestFit="1" customWidth="1"/>
    <col min="6913" max="6913" width="12.28515625" style="30" bestFit="1" customWidth="1"/>
    <col min="6914" max="6914" width="26.42578125" style="30" bestFit="1" customWidth="1"/>
    <col min="6915" max="7155" width="9" style="30"/>
    <col min="7156" max="7156" width="6.7109375" style="30" customWidth="1"/>
    <col min="7157" max="7157" width="40.42578125" style="30" customWidth="1"/>
    <col min="7158" max="7158" width="12.5703125" style="30" bestFit="1" customWidth="1"/>
    <col min="7159" max="7159" width="19.85546875" style="30" bestFit="1" customWidth="1"/>
    <col min="7160" max="7160" width="23" style="30" bestFit="1" customWidth="1"/>
    <col min="7161" max="7161" width="17" style="30" customWidth="1"/>
    <col min="7162" max="7162" width="42" style="30" bestFit="1" customWidth="1"/>
    <col min="7163" max="7163" width="16.28515625" style="30" bestFit="1" customWidth="1"/>
    <col min="7164" max="7164" width="20.42578125" style="30" customWidth="1"/>
    <col min="7165" max="7165" width="14.42578125" style="30" bestFit="1" customWidth="1"/>
    <col min="7166" max="7166" width="8.42578125" style="30" bestFit="1" customWidth="1"/>
    <col min="7167" max="7167" width="9" style="30" bestFit="1" customWidth="1"/>
    <col min="7168" max="7168" width="16" style="30" bestFit="1" customWidth="1"/>
    <col min="7169" max="7169" width="12.28515625" style="30" bestFit="1" customWidth="1"/>
    <col min="7170" max="7170" width="26.42578125" style="30" bestFit="1" customWidth="1"/>
    <col min="7171" max="7411" width="9" style="30"/>
    <col min="7412" max="7412" width="6.7109375" style="30" customWidth="1"/>
    <col min="7413" max="7413" width="40.42578125" style="30" customWidth="1"/>
    <col min="7414" max="7414" width="12.5703125" style="30" bestFit="1" customWidth="1"/>
    <col min="7415" max="7415" width="19.85546875" style="30" bestFit="1" customWidth="1"/>
    <col min="7416" max="7416" width="23" style="30" bestFit="1" customWidth="1"/>
    <col min="7417" max="7417" width="17" style="30" customWidth="1"/>
    <col min="7418" max="7418" width="42" style="30" bestFit="1" customWidth="1"/>
    <col min="7419" max="7419" width="16.28515625" style="30" bestFit="1" customWidth="1"/>
    <col min="7420" max="7420" width="20.42578125" style="30" customWidth="1"/>
    <col min="7421" max="7421" width="14.42578125" style="30" bestFit="1" customWidth="1"/>
    <col min="7422" max="7422" width="8.42578125" style="30" bestFit="1" customWidth="1"/>
    <col min="7423" max="7423" width="9" style="30" bestFit="1" customWidth="1"/>
    <col min="7424" max="7424" width="16" style="30" bestFit="1" customWidth="1"/>
    <col min="7425" max="7425" width="12.28515625" style="30" bestFit="1" customWidth="1"/>
    <col min="7426" max="7426" width="26.42578125" style="30" bestFit="1" customWidth="1"/>
    <col min="7427" max="7667" width="9" style="30"/>
    <col min="7668" max="7668" width="6.7109375" style="30" customWidth="1"/>
    <col min="7669" max="7669" width="40.42578125" style="30" customWidth="1"/>
    <col min="7670" max="7670" width="12.5703125" style="30" bestFit="1" customWidth="1"/>
    <col min="7671" max="7671" width="19.85546875" style="30" bestFit="1" customWidth="1"/>
    <col min="7672" max="7672" width="23" style="30" bestFit="1" customWidth="1"/>
    <col min="7673" max="7673" width="17" style="30" customWidth="1"/>
    <col min="7674" max="7674" width="42" style="30" bestFit="1" customWidth="1"/>
    <col min="7675" max="7675" width="16.28515625" style="30" bestFit="1" customWidth="1"/>
    <col min="7676" max="7676" width="20.42578125" style="30" customWidth="1"/>
    <col min="7677" max="7677" width="14.42578125" style="30" bestFit="1" customWidth="1"/>
    <col min="7678" max="7678" width="8.42578125" style="30" bestFit="1" customWidth="1"/>
    <col min="7679" max="7679" width="9" style="30" bestFit="1" customWidth="1"/>
    <col min="7680" max="7680" width="16" style="30" bestFit="1" customWidth="1"/>
    <col min="7681" max="7681" width="12.28515625" style="30" bestFit="1" customWidth="1"/>
    <col min="7682" max="7682" width="26.42578125" style="30" bestFit="1" customWidth="1"/>
    <col min="7683" max="7923" width="9" style="30"/>
    <col min="7924" max="7924" width="6.7109375" style="30" customWidth="1"/>
    <col min="7925" max="7925" width="40.42578125" style="30" customWidth="1"/>
    <col min="7926" max="7926" width="12.5703125" style="30" bestFit="1" customWidth="1"/>
    <col min="7927" max="7927" width="19.85546875" style="30" bestFit="1" customWidth="1"/>
    <col min="7928" max="7928" width="23" style="30" bestFit="1" customWidth="1"/>
    <col min="7929" max="7929" width="17" style="30" customWidth="1"/>
    <col min="7930" max="7930" width="42" style="30" bestFit="1" customWidth="1"/>
    <col min="7931" max="7931" width="16.28515625" style="30" bestFit="1" customWidth="1"/>
    <col min="7932" max="7932" width="20.42578125" style="30" customWidth="1"/>
    <col min="7933" max="7933" width="14.42578125" style="30" bestFit="1" customWidth="1"/>
    <col min="7934" max="7934" width="8.42578125" style="30" bestFit="1" customWidth="1"/>
    <col min="7935" max="7935" width="9" style="30" bestFit="1" customWidth="1"/>
    <col min="7936" max="7936" width="16" style="30" bestFit="1" customWidth="1"/>
    <col min="7937" max="7937" width="12.28515625" style="30" bestFit="1" customWidth="1"/>
    <col min="7938" max="7938" width="26.42578125" style="30" bestFit="1" customWidth="1"/>
    <col min="7939" max="8179" width="9" style="30"/>
    <col min="8180" max="8180" width="6.7109375" style="30" customWidth="1"/>
    <col min="8181" max="8181" width="40.42578125" style="30" customWidth="1"/>
    <col min="8182" max="8182" width="12.5703125" style="30" bestFit="1" customWidth="1"/>
    <col min="8183" max="8183" width="19.85546875" style="30" bestFit="1" customWidth="1"/>
    <col min="8184" max="8184" width="23" style="30" bestFit="1" customWidth="1"/>
    <col min="8185" max="8185" width="17" style="30" customWidth="1"/>
    <col min="8186" max="8186" width="42" style="30" bestFit="1" customWidth="1"/>
    <col min="8187" max="8187" width="16.28515625" style="30" bestFit="1" customWidth="1"/>
    <col min="8188" max="8188" width="20.42578125" style="30" customWidth="1"/>
    <col min="8189" max="8189" width="14.42578125" style="30" bestFit="1" customWidth="1"/>
    <col min="8190" max="8190" width="8.42578125" style="30" bestFit="1" customWidth="1"/>
    <col min="8191" max="8191" width="9" style="30" bestFit="1" customWidth="1"/>
    <col min="8192" max="8192" width="16" style="30" bestFit="1" customWidth="1"/>
    <col min="8193" max="8193" width="12.28515625" style="30" bestFit="1" customWidth="1"/>
    <col min="8194" max="8194" width="26.42578125" style="30" bestFit="1" customWidth="1"/>
    <col min="8195" max="8435" width="9" style="30"/>
    <col min="8436" max="8436" width="6.7109375" style="30" customWidth="1"/>
    <col min="8437" max="8437" width="40.42578125" style="30" customWidth="1"/>
    <col min="8438" max="8438" width="12.5703125" style="30" bestFit="1" customWidth="1"/>
    <col min="8439" max="8439" width="19.85546875" style="30" bestFit="1" customWidth="1"/>
    <col min="8440" max="8440" width="23" style="30" bestFit="1" customWidth="1"/>
    <col min="8441" max="8441" width="17" style="30" customWidth="1"/>
    <col min="8442" max="8442" width="42" style="30" bestFit="1" customWidth="1"/>
    <col min="8443" max="8443" width="16.28515625" style="30" bestFit="1" customWidth="1"/>
    <col min="8444" max="8444" width="20.42578125" style="30" customWidth="1"/>
    <col min="8445" max="8445" width="14.42578125" style="30" bestFit="1" customWidth="1"/>
    <col min="8446" max="8446" width="8.42578125" style="30" bestFit="1" customWidth="1"/>
    <col min="8447" max="8447" width="9" style="30" bestFit="1" customWidth="1"/>
    <col min="8448" max="8448" width="16" style="30" bestFit="1" customWidth="1"/>
    <col min="8449" max="8449" width="12.28515625" style="30" bestFit="1" customWidth="1"/>
    <col min="8450" max="8450" width="26.42578125" style="30" bestFit="1" customWidth="1"/>
    <col min="8451" max="8691" width="9" style="30"/>
    <col min="8692" max="8692" width="6.7109375" style="30" customWidth="1"/>
    <col min="8693" max="8693" width="40.42578125" style="30" customWidth="1"/>
    <col min="8694" max="8694" width="12.5703125" style="30" bestFit="1" customWidth="1"/>
    <col min="8695" max="8695" width="19.85546875" style="30" bestFit="1" customWidth="1"/>
    <col min="8696" max="8696" width="23" style="30" bestFit="1" customWidth="1"/>
    <col min="8697" max="8697" width="17" style="30" customWidth="1"/>
    <col min="8698" max="8698" width="42" style="30" bestFit="1" customWidth="1"/>
    <col min="8699" max="8699" width="16.28515625" style="30" bestFit="1" customWidth="1"/>
    <col min="8700" max="8700" width="20.42578125" style="30" customWidth="1"/>
    <col min="8701" max="8701" width="14.42578125" style="30" bestFit="1" customWidth="1"/>
    <col min="8702" max="8702" width="8.42578125" style="30" bestFit="1" customWidth="1"/>
    <col min="8703" max="8703" width="9" style="30" bestFit="1" customWidth="1"/>
    <col min="8704" max="8704" width="16" style="30" bestFit="1" customWidth="1"/>
    <col min="8705" max="8705" width="12.28515625" style="30" bestFit="1" customWidth="1"/>
    <col min="8706" max="8706" width="26.42578125" style="30" bestFit="1" customWidth="1"/>
    <col min="8707" max="8947" width="9" style="30"/>
    <col min="8948" max="8948" width="6.7109375" style="30" customWidth="1"/>
    <col min="8949" max="8949" width="40.42578125" style="30" customWidth="1"/>
    <col min="8950" max="8950" width="12.5703125" style="30" bestFit="1" customWidth="1"/>
    <col min="8951" max="8951" width="19.85546875" style="30" bestFit="1" customWidth="1"/>
    <col min="8952" max="8952" width="23" style="30" bestFit="1" customWidth="1"/>
    <col min="8953" max="8953" width="17" style="30" customWidth="1"/>
    <col min="8954" max="8954" width="42" style="30" bestFit="1" customWidth="1"/>
    <col min="8955" max="8955" width="16.28515625" style="30" bestFit="1" customWidth="1"/>
    <col min="8956" max="8956" width="20.42578125" style="30" customWidth="1"/>
    <col min="8957" max="8957" width="14.42578125" style="30" bestFit="1" customWidth="1"/>
    <col min="8958" max="8958" width="8.42578125" style="30" bestFit="1" customWidth="1"/>
    <col min="8959" max="8959" width="9" style="30" bestFit="1" customWidth="1"/>
    <col min="8960" max="8960" width="16" style="30" bestFit="1" customWidth="1"/>
    <col min="8961" max="8961" width="12.28515625" style="30" bestFit="1" customWidth="1"/>
    <col min="8962" max="8962" width="26.42578125" style="30" bestFit="1" customWidth="1"/>
    <col min="8963" max="9203" width="9" style="30"/>
    <col min="9204" max="9204" width="6.7109375" style="30" customWidth="1"/>
    <col min="9205" max="9205" width="40.42578125" style="30" customWidth="1"/>
    <col min="9206" max="9206" width="12.5703125" style="30" bestFit="1" customWidth="1"/>
    <col min="9207" max="9207" width="19.85546875" style="30" bestFit="1" customWidth="1"/>
    <col min="9208" max="9208" width="23" style="30" bestFit="1" customWidth="1"/>
    <col min="9209" max="9209" width="17" style="30" customWidth="1"/>
    <col min="9210" max="9210" width="42" style="30" bestFit="1" customWidth="1"/>
    <col min="9211" max="9211" width="16.28515625" style="30" bestFit="1" customWidth="1"/>
    <col min="9212" max="9212" width="20.42578125" style="30" customWidth="1"/>
    <col min="9213" max="9213" width="14.42578125" style="30" bestFit="1" customWidth="1"/>
    <col min="9214" max="9214" width="8.42578125" style="30" bestFit="1" customWidth="1"/>
    <col min="9215" max="9215" width="9" style="30" bestFit="1" customWidth="1"/>
    <col min="9216" max="9216" width="16" style="30" bestFit="1" customWidth="1"/>
    <col min="9217" max="9217" width="12.28515625" style="30" bestFit="1" customWidth="1"/>
    <col min="9218" max="9218" width="26.42578125" style="30" bestFit="1" customWidth="1"/>
    <col min="9219" max="9459" width="9" style="30"/>
    <col min="9460" max="9460" width="6.7109375" style="30" customWidth="1"/>
    <col min="9461" max="9461" width="40.42578125" style="30" customWidth="1"/>
    <col min="9462" max="9462" width="12.5703125" style="30" bestFit="1" customWidth="1"/>
    <col min="9463" max="9463" width="19.85546875" style="30" bestFit="1" customWidth="1"/>
    <col min="9464" max="9464" width="23" style="30" bestFit="1" customWidth="1"/>
    <col min="9465" max="9465" width="17" style="30" customWidth="1"/>
    <col min="9466" max="9466" width="42" style="30" bestFit="1" customWidth="1"/>
    <col min="9467" max="9467" width="16.28515625" style="30" bestFit="1" customWidth="1"/>
    <col min="9468" max="9468" width="20.42578125" style="30" customWidth="1"/>
    <col min="9469" max="9469" width="14.42578125" style="30" bestFit="1" customWidth="1"/>
    <col min="9470" max="9470" width="8.42578125" style="30" bestFit="1" customWidth="1"/>
    <col min="9471" max="9471" width="9" style="30" bestFit="1" customWidth="1"/>
    <col min="9472" max="9472" width="16" style="30" bestFit="1" customWidth="1"/>
    <col min="9473" max="9473" width="12.28515625" style="30" bestFit="1" customWidth="1"/>
    <col min="9474" max="9474" width="26.42578125" style="30" bestFit="1" customWidth="1"/>
    <col min="9475" max="9715" width="9" style="30"/>
    <col min="9716" max="9716" width="6.7109375" style="30" customWidth="1"/>
    <col min="9717" max="9717" width="40.42578125" style="30" customWidth="1"/>
    <col min="9718" max="9718" width="12.5703125" style="30" bestFit="1" customWidth="1"/>
    <col min="9719" max="9719" width="19.85546875" style="30" bestFit="1" customWidth="1"/>
    <col min="9720" max="9720" width="23" style="30" bestFit="1" customWidth="1"/>
    <col min="9721" max="9721" width="17" style="30" customWidth="1"/>
    <col min="9722" max="9722" width="42" style="30" bestFit="1" customWidth="1"/>
    <col min="9723" max="9723" width="16.28515625" style="30" bestFit="1" customWidth="1"/>
    <col min="9724" max="9724" width="20.42578125" style="30" customWidth="1"/>
    <col min="9725" max="9725" width="14.42578125" style="30" bestFit="1" customWidth="1"/>
    <col min="9726" max="9726" width="8.42578125" style="30" bestFit="1" customWidth="1"/>
    <col min="9727" max="9727" width="9" style="30" bestFit="1" customWidth="1"/>
    <col min="9728" max="9728" width="16" style="30" bestFit="1" customWidth="1"/>
    <col min="9729" max="9729" width="12.28515625" style="30" bestFit="1" customWidth="1"/>
    <col min="9730" max="9730" width="26.42578125" style="30" bestFit="1" customWidth="1"/>
    <col min="9731" max="9971" width="9" style="30"/>
    <col min="9972" max="9972" width="6.7109375" style="30" customWidth="1"/>
    <col min="9973" max="9973" width="40.42578125" style="30" customWidth="1"/>
    <col min="9974" max="9974" width="12.5703125" style="30" bestFit="1" customWidth="1"/>
    <col min="9975" max="9975" width="19.85546875" style="30" bestFit="1" customWidth="1"/>
    <col min="9976" max="9976" width="23" style="30" bestFit="1" customWidth="1"/>
    <col min="9977" max="9977" width="17" style="30" customWidth="1"/>
    <col min="9978" max="9978" width="42" style="30" bestFit="1" customWidth="1"/>
    <col min="9979" max="9979" width="16.28515625" style="30" bestFit="1" customWidth="1"/>
    <col min="9980" max="9980" width="20.42578125" style="30" customWidth="1"/>
    <col min="9981" max="9981" width="14.42578125" style="30" bestFit="1" customWidth="1"/>
    <col min="9982" max="9982" width="8.42578125" style="30" bestFit="1" customWidth="1"/>
    <col min="9983" max="9983" width="9" style="30" bestFit="1" customWidth="1"/>
    <col min="9984" max="9984" width="16" style="30" bestFit="1" customWidth="1"/>
    <col min="9985" max="9985" width="12.28515625" style="30" bestFit="1" customWidth="1"/>
    <col min="9986" max="9986" width="26.42578125" style="30" bestFit="1" customWidth="1"/>
    <col min="9987" max="10227" width="9" style="30"/>
    <col min="10228" max="10228" width="6.7109375" style="30" customWidth="1"/>
    <col min="10229" max="10229" width="40.42578125" style="30" customWidth="1"/>
    <col min="10230" max="10230" width="12.5703125" style="30" bestFit="1" customWidth="1"/>
    <col min="10231" max="10231" width="19.85546875" style="30" bestFit="1" customWidth="1"/>
    <col min="10232" max="10232" width="23" style="30" bestFit="1" customWidth="1"/>
    <col min="10233" max="10233" width="17" style="30" customWidth="1"/>
    <col min="10234" max="10234" width="42" style="30" bestFit="1" customWidth="1"/>
    <col min="10235" max="10235" width="16.28515625" style="30" bestFit="1" customWidth="1"/>
    <col min="10236" max="10236" width="20.42578125" style="30" customWidth="1"/>
    <col min="10237" max="10237" width="14.42578125" style="30" bestFit="1" customWidth="1"/>
    <col min="10238" max="10238" width="8.42578125" style="30" bestFit="1" customWidth="1"/>
    <col min="10239" max="10239" width="9" style="30" bestFit="1" customWidth="1"/>
    <col min="10240" max="10240" width="16" style="30" bestFit="1" customWidth="1"/>
    <col min="10241" max="10241" width="12.28515625" style="30" bestFit="1" customWidth="1"/>
    <col min="10242" max="10242" width="26.42578125" style="30" bestFit="1" customWidth="1"/>
    <col min="10243" max="10483" width="9" style="30"/>
    <col min="10484" max="10484" width="6.7109375" style="30" customWidth="1"/>
    <col min="10485" max="10485" width="40.42578125" style="30" customWidth="1"/>
    <col min="10486" max="10486" width="12.5703125" style="30" bestFit="1" customWidth="1"/>
    <col min="10487" max="10487" width="19.85546875" style="30" bestFit="1" customWidth="1"/>
    <col min="10488" max="10488" width="23" style="30" bestFit="1" customWidth="1"/>
    <col min="10489" max="10489" width="17" style="30" customWidth="1"/>
    <col min="10490" max="10490" width="42" style="30" bestFit="1" customWidth="1"/>
    <col min="10491" max="10491" width="16.28515625" style="30" bestFit="1" customWidth="1"/>
    <col min="10492" max="10492" width="20.42578125" style="30" customWidth="1"/>
    <col min="10493" max="10493" width="14.42578125" style="30" bestFit="1" customWidth="1"/>
    <col min="10494" max="10494" width="8.42578125" style="30" bestFit="1" customWidth="1"/>
    <col min="10495" max="10495" width="9" style="30" bestFit="1" customWidth="1"/>
    <col min="10496" max="10496" width="16" style="30" bestFit="1" customWidth="1"/>
    <col min="10497" max="10497" width="12.28515625" style="30" bestFit="1" customWidth="1"/>
    <col min="10498" max="10498" width="26.42578125" style="30" bestFit="1" customWidth="1"/>
    <col min="10499" max="10739" width="9" style="30"/>
    <col min="10740" max="10740" width="6.7109375" style="30" customWidth="1"/>
    <col min="10741" max="10741" width="40.42578125" style="30" customWidth="1"/>
    <col min="10742" max="10742" width="12.5703125" style="30" bestFit="1" customWidth="1"/>
    <col min="10743" max="10743" width="19.85546875" style="30" bestFit="1" customWidth="1"/>
    <col min="10744" max="10744" width="23" style="30" bestFit="1" customWidth="1"/>
    <col min="10745" max="10745" width="17" style="30" customWidth="1"/>
    <col min="10746" max="10746" width="42" style="30" bestFit="1" customWidth="1"/>
    <col min="10747" max="10747" width="16.28515625" style="30" bestFit="1" customWidth="1"/>
    <col min="10748" max="10748" width="20.42578125" style="30" customWidth="1"/>
    <col min="10749" max="10749" width="14.42578125" style="30" bestFit="1" customWidth="1"/>
    <col min="10750" max="10750" width="8.42578125" style="30" bestFit="1" customWidth="1"/>
    <col min="10751" max="10751" width="9" style="30" bestFit="1" customWidth="1"/>
    <col min="10752" max="10752" width="16" style="30" bestFit="1" customWidth="1"/>
    <col min="10753" max="10753" width="12.28515625" style="30" bestFit="1" customWidth="1"/>
    <col min="10754" max="10754" width="26.42578125" style="30" bestFit="1" customWidth="1"/>
    <col min="10755" max="10995" width="9" style="30"/>
    <col min="10996" max="10996" width="6.7109375" style="30" customWidth="1"/>
    <col min="10997" max="10997" width="40.42578125" style="30" customWidth="1"/>
    <col min="10998" max="10998" width="12.5703125" style="30" bestFit="1" customWidth="1"/>
    <col min="10999" max="10999" width="19.85546875" style="30" bestFit="1" customWidth="1"/>
    <col min="11000" max="11000" width="23" style="30" bestFit="1" customWidth="1"/>
    <col min="11001" max="11001" width="17" style="30" customWidth="1"/>
    <col min="11002" max="11002" width="42" style="30" bestFit="1" customWidth="1"/>
    <col min="11003" max="11003" width="16.28515625" style="30" bestFit="1" customWidth="1"/>
    <col min="11004" max="11004" width="20.42578125" style="30" customWidth="1"/>
    <col min="11005" max="11005" width="14.42578125" style="30" bestFit="1" customWidth="1"/>
    <col min="11006" max="11006" width="8.42578125" style="30" bestFit="1" customWidth="1"/>
    <col min="11007" max="11007" width="9" style="30" bestFit="1" customWidth="1"/>
    <col min="11008" max="11008" width="16" style="30" bestFit="1" customWidth="1"/>
    <col min="11009" max="11009" width="12.28515625" style="30" bestFit="1" customWidth="1"/>
    <col min="11010" max="11010" width="26.42578125" style="30" bestFit="1" customWidth="1"/>
    <col min="11011" max="11251" width="9" style="30"/>
    <col min="11252" max="11252" width="6.7109375" style="30" customWidth="1"/>
    <col min="11253" max="11253" width="40.42578125" style="30" customWidth="1"/>
    <col min="11254" max="11254" width="12.5703125" style="30" bestFit="1" customWidth="1"/>
    <col min="11255" max="11255" width="19.85546875" style="30" bestFit="1" customWidth="1"/>
    <col min="11256" max="11256" width="23" style="30" bestFit="1" customWidth="1"/>
    <col min="11257" max="11257" width="17" style="30" customWidth="1"/>
    <col min="11258" max="11258" width="42" style="30" bestFit="1" customWidth="1"/>
    <col min="11259" max="11259" width="16.28515625" style="30" bestFit="1" customWidth="1"/>
    <col min="11260" max="11260" width="20.42578125" style="30" customWidth="1"/>
    <col min="11261" max="11261" width="14.42578125" style="30" bestFit="1" customWidth="1"/>
    <col min="11262" max="11262" width="8.42578125" style="30" bestFit="1" customWidth="1"/>
    <col min="11263" max="11263" width="9" style="30" bestFit="1" customWidth="1"/>
    <col min="11264" max="11264" width="16" style="30" bestFit="1" customWidth="1"/>
    <col min="11265" max="11265" width="12.28515625" style="30" bestFit="1" customWidth="1"/>
    <col min="11266" max="11266" width="26.42578125" style="30" bestFit="1" customWidth="1"/>
    <col min="11267" max="11507" width="9" style="30"/>
    <col min="11508" max="11508" width="6.7109375" style="30" customWidth="1"/>
    <col min="11509" max="11509" width="40.42578125" style="30" customWidth="1"/>
    <col min="11510" max="11510" width="12.5703125" style="30" bestFit="1" customWidth="1"/>
    <col min="11511" max="11511" width="19.85546875" style="30" bestFit="1" customWidth="1"/>
    <col min="11512" max="11512" width="23" style="30" bestFit="1" customWidth="1"/>
    <col min="11513" max="11513" width="17" style="30" customWidth="1"/>
    <col min="11514" max="11514" width="42" style="30" bestFit="1" customWidth="1"/>
    <col min="11515" max="11515" width="16.28515625" style="30" bestFit="1" customWidth="1"/>
    <col min="11516" max="11516" width="20.42578125" style="30" customWidth="1"/>
    <col min="11517" max="11517" width="14.42578125" style="30" bestFit="1" customWidth="1"/>
    <col min="11518" max="11518" width="8.42578125" style="30" bestFit="1" customWidth="1"/>
    <col min="11519" max="11519" width="9" style="30" bestFit="1" customWidth="1"/>
    <col min="11520" max="11520" width="16" style="30" bestFit="1" customWidth="1"/>
    <col min="11521" max="11521" width="12.28515625" style="30" bestFit="1" customWidth="1"/>
    <col min="11522" max="11522" width="26.42578125" style="30" bestFit="1" customWidth="1"/>
    <col min="11523" max="11763" width="9" style="30"/>
    <col min="11764" max="11764" width="6.7109375" style="30" customWidth="1"/>
    <col min="11765" max="11765" width="40.42578125" style="30" customWidth="1"/>
    <col min="11766" max="11766" width="12.5703125" style="30" bestFit="1" customWidth="1"/>
    <col min="11767" max="11767" width="19.85546875" style="30" bestFit="1" customWidth="1"/>
    <col min="11768" max="11768" width="23" style="30" bestFit="1" customWidth="1"/>
    <col min="11769" max="11769" width="17" style="30" customWidth="1"/>
    <col min="11770" max="11770" width="42" style="30" bestFit="1" customWidth="1"/>
    <col min="11771" max="11771" width="16.28515625" style="30" bestFit="1" customWidth="1"/>
    <col min="11772" max="11772" width="20.42578125" style="30" customWidth="1"/>
    <col min="11773" max="11773" width="14.42578125" style="30" bestFit="1" customWidth="1"/>
    <col min="11774" max="11774" width="8.42578125" style="30" bestFit="1" customWidth="1"/>
    <col min="11775" max="11775" width="9" style="30" bestFit="1" customWidth="1"/>
    <col min="11776" max="11776" width="16" style="30" bestFit="1" customWidth="1"/>
    <col min="11777" max="11777" width="12.28515625" style="30" bestFit="1" customWidth="1"/>
    <col min="11778" max="11778" width="26.42578125" style="30" bestFit="1" customWidth="1"/>
    <col min="11779" max="12019" width="9" style="30"/>
    <col min="12020" max="12020" width="6.7109375" style="30" customWidth="1"/>
    <col min="12021" max="12021" width="40.42578125" style="30" customWidth="1"/>
    <col min="12022" max="12022" width="12.5703125" style="30" bestFit="1" customWidth="1"/>
    <col min="12023" max="12023" width="19.85546875" style="30" bestFit="1" customWidth="1"/>
    <col min="12024" max="12024" width="23" style="30" bestFit="1" customWidth="1"/>
    <col min="12025" max="12025" width="17" style="30" customWidth="1"/>
    <col min="12026" max="12026" width="42" style="30" bestFit="1" customWidth="1"/>
    <col min="12027" max="12027" width="16.28515625" style="30" bestFit="1" customWidth="1"/>
    <col min="12028" max="12028" width="20.42578125" style="30" customWidth="1"/>
    <col min="12029" max="12029" width="14.42578125" style="30" bestFit="1" customWidth="1"/>
    <col min="12030" max="12030" width="8.42578125" style="30" bestFit="1" customWidth="1"/>
    <col min="12031" max="12031" width="9" style="30" bestFit="1" customWidth="1"/>
    <col min="12032" max="12032" width="16" style="30" bestFit="1" customWidth="1"/>
    <col min="12033" max="12033" width="12.28515625" style="30" bestFit="1" customWidth="1"/>
    <col min="12034" max="12034" width="26.42578125" style="30" bestFit="1" customWidth="1"/>
    <col min="12035" max="12275" width="9" style="30"/>
    <col min="12276" max="12276" width="6.7109375" style="30" customWidth="1"/>
    <col min="12277" max="12277" width="40.42578125" style="30" customWidth="1"/>
    <col min="12278" max="12278" width="12.5703125" style="30" bestFit="1" customWidth="1"/>
    <col min="12279" max="12279" width="19.85546875" style="30" bestFit="1" customWidth="1"/>
    <col min="12280" max="12280" width="23" style="30" bestFit="1" customWidth="1"/>
    <col min="12281" max="12281" width="17" style="30" customWidth="1"/>
    <col min="12282" max="12282" width="42" style="30" bestFit="1" customWidth="1"/>
    <col min="12283" max="12283" width="16.28515625" style="30" bestFit="1" customWidth="1"/>
    <col min="12284" max="12284" width="20.42578125" style="30" customWidth="1"/>
    <col min="12285" max="12285" width="14.42578125" style="30" bestFit="1" customWidth="1"/>
    <col min="12286" max="12286" width="8.42578125" style="30" bestFit="1" customWidth="1"/>
    <col min="12287" max="12287" width="9" style="30" bestFit="1" customWidth="1"/>
    <col min="12288" max="12288" width="16" style="30" bestFit="1" customWidth="1"/>
    <col min="12289" max="12289" width="12.28515625" style="30" bestFit="1" customWidth="1"/>
    <col min="12290" max="12290" width="26.42578125" style="30" bestFit="1" customWidth="1"/>
    <col min="12291" max="12531" width="9" style="30"/>
    <col min="12532" max="12532" width="6.7109375" style="30" customWidth="1"/>
    <col min="12533" max="12533" width="40.42578125" style="30" customWidth="1"/>
    <col min="12534" max="12534" width="12.5703125" style="30" bestFit="1" customWidth="1"/>
    <col min="12535" max="12535" width="19.85546875" style="30" bestFit="1" customWidth="1"/>
    <col min="12536" max="12536" width="23" style="30" bestFit="1" customWidth="1"/>
    <col min="12537" max="12537" width="17" style="30" customWidth="1"/>
    <col min="12538" max="12538" width="42" style="30" bestFit="1" customWidth="1"/>
    <col min="12539" max="12539" width="16.28515625" style="30" bestFit="1" customWidth="1"/>
    <col min="12540" max="12540" width="20.42578125" style="30" customWidth="1"/>
    <col min="12541" max="12541" width="14.42578125" style="30" bestFit="1" customWidth="1"/>
    <col min="12542" max="12542" width="8.42578125" style="30" bestFit="1" customWidth="1"/>
    <col min="12543" max="12543" width="9" style="30" bestFit="1" customWidth="1"/>
    <col min="12544" max="12544" width="16" style="30" bestFit="1" customWidth="1"/>
    <col min="12545" max="12545" width="12.28515625" style="30" bestFit="1" customWidth="1"/>
    <col min="12546" max="12546" width="26.42578125" style="30" bestFit="1" customWidth="1"/>
    <col min="12547" max="12787" width="9" style="30"/>
    <col min="12788" max="12788" width="6.7109375" style="30" customWidth="1"/>
    <col min="12789" max="12789" width="40.42578125" style="30" customWidth="1"/>
    <col min="12790" max="12790" width="12.5703125" style="30" bestFit="1" customWidth="1"/>
    <col min="12791" max="12791" width="19.85546875" style="30" bestFit="1" customWidth="1"/>
    <col min="12792" max="12792" width="23" style="30" bestFit="1" customWidth="1"/>
    <col min="12793" max="12793" width="17" style="30" customWidth="1"/>
    <col min="12794" max="12794" width="42" style="30" bestFit="1" customWidth="1"/>
    <col min="12795" max="12795" width="16.28515625" style="30" bestFit="1" customWidth="1"/>
    <col min="12796" max="12796" width="20.42578125" style="30" customWidth="1"/>
    <col min="12797" max="12797" width="14.42578125" style="30" bestFit="1" customWidth="1"/>
    <col min="12798" max="12798" width="8.42578125" style="30" bestFit="1" customWidth="1"/>
    <col min="12799" max="12799" width="9" style="30" bestFit="1" customWidth="1"/>
    <col min="12800" max="12800" width="16" style="30" bestFit="1" customWidth="1"/>
    <col min="12801" max="12801" width="12.28515625" style="30" bestFit="1" customWidth="1"/>
    <col min="12802" max="12802" width="26.42578125" style="30" bestFit="1" customWidth="1"/>
    <col min="12803" max="13043" width="9" style="30"/>
    <col min="13044" max="13044" width="6.7109375" style="30" customWidth="1"/>
    <col min="13045" max="13045" width="40.42578125" style="30" customWidth="1"/>
    <col min="13046" max="13046" width="12.5703125" style="30" bestFit="1" customWidth="1"/>
    <col min="13047" max="13047" width="19.85546875" style="30" bestFit="1" customWidth="1"/>
    <col min="13048" max="13048" width="23" style="30" bestFit="1" customWidth="1"/>
    <col min="13049" max="13049" width="17" style="30" customWidth="1"/>
    <col min="13050" max="13050" width="42" style="30" bestFit="1" customWidth="1"/>
    <col min="13051" max="13051" width="16.28515625" style="30" bestFit="1" customWidth="1"/>
    <col min="13052" max="13052" width="20.42578125" style="30" customWidth="1"/>
    <col min="13053" max="13053" width="14.42578125" style="30" bestFit="1" customWidth="1"/>
    <col min="13054" max="13054" width="8.42578125" style="30" bestFit="1" customWidth="1"/>
    <col min="13055" max="13055" width="9" style="30" bestFit="1" customWidth="1"/>
    <col min="13056" max="13056" width="16" style="30" bestFit="1" customWidth="1"/>
    <col min="13057" max="13057" width="12.28515625" style="30" bestFit="1" customWidth="1"/>
    <col min="13058" max="13058" width="26.42578125" style="30" bestFit="1" customWidth="1"/>
    <col min="13059" max="13299" width="9" style="30"/>
    <col min="13300" max="13300" width="6.7109375" style="30" customWidth="1"/>
    <col min="13301" max="13301" width="40.42578125" style="30" customWidth="1"/>
    <col min="13302" max="13302" width="12.5703125" style="30" bestFit="1" customWidth="1"/>
    <col min="13303" max="13303" width="19.85546875" style="30" bestFit="1" customWidth="1"/>
    <col min="13304" max="13304" width="23" style="30" bestFit="1" customWidth="1"/>
    <col min="13305" max="13305" width="17" style="30" customWidth="1"/>
    <col min="13306" max="13306" width="42" style="30" bestFit="1" customWidth="1"/>
    <col min="13307" max="13307" width="16.28515625" style="30" bestFit="1" customWidth="1"/>
    <col min="13308" max="13308" width="20.42578125" style="30" customWidth="1"/>
    <col min="13309" max="13309" width="14.42578125" style="30" bestFit="1" customWidth="1"/>
    <col min="13310" max="13310" width="8.42578125" style="30" bestFit="1" customWidth="1"/>
    <col min="13311" max="13311" width="9" style="30" bestFit="1" customWidth="1"/>
    <col min="13312" max="13312" width="16" style="30" bestFit="1" customWidth="1"/>
    <col min="13313" max="13313" width="12.28515625" style="30" bestFit="1" customWidth="1"/>
    <col min="13314" max="13314" width="26.42578125" style="30" bestFit="1" customWidth="1"/>
    <col min="13315" max="13555" width="9" style="30"/>
    <col min="13556" max="13556" width="6.7109375" style="30" customWidth="1"/>
    <col min="13557" max="13557" width="40.42578125" style="30" customWidth="1"/>
    <col min="13558" max="13558" width="12.5703125" style="30" bestFit="1" customWidth="1"/>
    <col min="13559" max="13559" width="19.85546875" style="30" bestFit="1" customWidth="1"/>
    <col min="13560" max="13560" width="23" style="30" bestFit="1" customWidth="1"/>
    <col min="13561" max="13561" width="17" style="30" customWidth="1"/>
    <col min="13562" max="13562" width="42" style="30" bestFit="1" customWidth="1"/>
    <col min="13563" max="13563" width="16.28515625" style="30" bestFit="1" customWidth="1"/>
    <col min="13564" max="13564" width="20.42578125" style="30" customWidth="1"/>
    <col min="13565" max="13565" width="14.42578125" style="30" bestFit="1" customWidth="1"/>
    <col min="13566" max="13566" width="8.42578125" style="30" bestFit="1" customWidth="1"/>
    <col min="13567" max="13567" width="9" style="30" bestFit="1" customWidth="1"/>
    <col min="13568" max="13568" width="16" style="30" bestFit="1" customWidth="1"/>
    <col min="13569" max="13569" width="12.28515625" style="30" bestFit="1" customWidth="1"/>
    <col min="13570" max="13570" width="26.42578125" style="30" bestFit="1" customWidth="1"/>
    <col min="13571" max="13811" width="9" style="30"/>
    <col min="13812" max="13812" width="6.7109375" style="30" customWidth="1"/>
    <col min="13813" max="13813" width="40.42578125" style="30" customWidth="1"/>
    <col min="13814" max="13814" width="12.5703125" style="30" bestFit="1" customWidth="1"/>
    <col min="13815" max="13815" width="19.85546875" style="30" bestFit="1" customWidth="1"/>
    <col min="13816" max="13816" width="23" style="30" bestFit="1" customWidth="1"/>
    <col min="13817" max="13817" width="17" style="30" customWidth="1"/>
    <col min="13818" max="13818" width="42" style="30" bestFit="1" customWidth="1"/>
    <col min="13819" max="13819" width="16.28515625" style="30" bestFit="1" customWidth="1"/>
    <col min="13820" max="13820" width="20.42578125" style="30" customWidth="1"/>
    <col min="13821" max="13821" width="14.42578125" style="30" bestFit="1" customWidth="1"/>
    <col min="13822" max="13822" width="8.42578125" style="30" bestFit="1" customWidth="1"/>
    <col min="13823" max="13823" width="9" style="30" bestFit="1" customWidth="1"/>
    <col min="13824" max="13824" width="16" style="30" bestFit="1" customWidth="1"/>
    <col min="13825" max="13825" width="12.28515625" style="30" bestFit="1" customWidth="1"/>
    <col min="13826" max="13826" width="26.42578125" style="30" bestFit="1" customWidth="1"/>
    <col min="13827" max="14067" width="9" style="30"/>
    <col min="14068" max="14068" width="6.7109375" style="30" customWidth="1"/>
    <col min="14069" max="14069" width="40.42578125" style="30" customWidth="1"/>
    <col min="14070" max="14070" width="12.5703125" style="30" bestFit="1" customWidth="1"/>
    <col min="14071" max="14071" width="19.85546875" style="30" bestFit="1" customWidth="1"/>
    <col min="14072" max="14072" width="23" style="30" bestFit="1" customWidth="1"/>
    <col min="14073" max="14073" width="17" style="30" customWidth="1"/>
    <col min="14074" max="14074" width="42" style="30" bestFit="1" customWidth="1"/>
    <col min="14075" max="14075" width="16.28515625" style="30" bestFit="1" customWidth="1"/>
    <col min="14076" max="14076" width="20.42578125" style="30" customWidth="1"/>
    <col min="14077" max="14077" width="14.42578125" style="30" bestFit="1" customWidth="1"/>
    <col min="14078" max="14078" width="8.42578125" style="30" bestFit="1" customWidth="1"/>
    <col min="14079" max="14079" width="9" style="30" bestFit="1" customWidth="1"/>
    <col min="14080" max="14080" width="16" style="30" bestFit="1" customWidth="1"/>
    <col min="14081" max="14081" width="12.28515625" style="30" bestFit="1" customWidth="1"/>
    <col min="14082" max="14082" width="26.42578125" style="30" bestFit="1" customWidth="1"/>
    <col min="14083" max="14323" width="9" style="30"/>
    <col min="14324" max="14324" width="6.7109375" style="30" customWidth="1"/>
    <col min="14325" max="14325" width="40.42578125" style="30" customWidth="1"/>
    <col min="14326" max="14326" width="12.5703125" style="30" bestFit="1" customWidth="1"/>
    <col min="14327" max="14327" width="19.85546875" style="30" bestFit="1" customWidth="1"/>
    <col min="14328" max="14328" width="23" style="30" bestFit="1" customWidth="1"/>
    <col min="14329" max="14329" width="17" style="30" customWidth="1"/>
    <col min="14330" max="14330" width="42" style="30" bestFit="1" customWidth="1"/>
    <col min="14331" max="14331" width="16.28515625" style="30" bestFit="1" customWidth="1"/>
    <col min="14332" max="14332" width="20.42578125" style="30" customWidth="1"/>
    <col min="14333" max="14333" width="14.42578125" style="30" bestFit="1" customWidth="1"/>
    <col min="14334" max="14334" width="8.42578125" style="30" bestFit="1" customWidth="1"/>
    <col min="14335" max="14335" width="9" style="30" bestFit="1" customWidth="1"/>
    <col min="14336" max="14336" width="16" style="30" bestFit="1" customWidth="1"/>
    <col min="14337" max="14337" width="12.28515625" style="30" bestFit="1" customWidth="1"/>
    <col min="14338" max="14338" width="26.42578125" style="30" bestFit="1" customWidth="1"/>
    <col min="14339" max="14579" width="9" style="30"/>
    <col min="14580" max="14580" width="6.7109375" style="30" customWidth="1"/>
    <col min="14581" max="14581" width="40.42578125" style="30" customWidth="1"/>
    <col min="14582" max="14582" width="12.5703125" style="30" bestFit="1" customWidth="1"/>
    <col min="14583" max="14583" width="19.85546875" style="30" bestFit="1" customWidth="1"/>
    <col min="14584" max="14584" width="23" style="30" bestFit="1" customWidth="1"/>
    <col min="14585" max="14585" width="17" style="30" customWidth="1"/>
    <col min="14586" max="14586" width="42" style="30" bestFit="1" customWidth="1"/>
    <col min="14587" max="14587" width="16.28515625" style="30" bestFit="1" customWidth="1"/>
    <col min="14588" max="14588" width="20.42578125" style="30" customWidth="1"/>
    <col min="14589" max="14589" width="14.42578125" style="30" bestFit="1" customWidth="1"/>
    <col min="14590" max="14590" width="8.42578125" style="30" bestFit="1" customWidth="1"/>
    <col min="14591" max="14591" width="9" style="30" bestFit="1" customWidth="1"/>
    <col min="14592" max="14592" width="16" style="30" bestFit="1" customWidth="1"/>
    <col min="14593" max="14593" width="12.28515625" style="30" bestFit="1" customWidth="1"/>
    <col min="14594" max="14594" width="26.42578125" style="30" bestFit="1" customWidth="1"/>
    <col min="14595" max="14835" width="9" style="30"/>
    <col min="14836" max="14836" width="6.7109375" style="30" customWidth="1"/>
    <col min="14837" max="14837" width="40.42578125" style="30" customWidth="1"/>
    <col min="14838" max="14838" width="12.5703125" style="30" bestFit="1" customWidth="1"/>
    <col min="14839" max="14839" width="19.85546875" style="30" bestFit="1" customWidth="1"/>
    <col min="14840" max="14840" width="23" style="30" bestFit="1" customWidth="1"/>
    <col min="14841" max="14841" width="17" style="30" customWidth="1"/>
    <col min="14842" max="14842" width="42" style="30" bestFit="1" customWidth="1"/>
    <col min="14843" max="14843" width="16.28515625" style="30" bestFit="1" customWidth="1"/>
    <col min="14844" max="14844" width="20.42578125" style="30" customWidth="1"/>
    <col min="14845" max="14845" width="14.42578125" style="30" bestFit="1" customWidth="1"/>
    <col min="14846" max="14846" width="8.42578125" style="30" bestFit="1" customWidth="1"/>
    <col min="14847" max="14847" width="9" style="30" bestFit="1" customWidth="1"/>
    <col min="14848" max="14848" width="16" style="30" bestFit="1" customWidth="1"/>
    <col min="14849" max="14849" width="12.28515625" style="30" bestFit="1" customWidth="1"/>
    <col min="14850" max="14850" width="26.42578125" style="30" bestFit="1" customWidth="1"/>
    <col min="14851" max="15091" width="9" style="30"/>
    <col min="15092" max="15092" width="6.7109375" style="30" customWidth="1"/>
    <col min="15093" max="15093" width="40.42578125" style="30" customWidth="1"/>
    <col min="15094" max="15094" width="12.5703125" style="30" bestFit="1" customWidth="1"/>
    <col min="15095" max="15095" width="19.85546875" style="30" bestFit="1" customWidth="1"/>
    <col min="15096" max="15096" width="23" style="30" bestFit="1" customWidth="1"/>
    <col min="15097" max="15097" width="17" style="30" customWidth="1"/>
    <col min="15098" max="15098" width="42" style="30" bestFit="1" customWidth="1"/>
    <col min="15099" max="15099" width="16.28515625" style="30" bestFit="1" customWidth="1"/>
    <col min="15100" max="15100" width="20.42578125" style="30" customWidth="1"/>
    <col min="15101" max="15101" width="14.42578125" style="30" bestFit="1" customWidth="1"/>
    <col min="15102" max="15102" width="8.42578125" style="30" bestFit="1" customWidth="1"/>
    <col min="15103" max="15103" width="9" style="30" bestFit="1" customWidth="1"/>
    <col min="15104" max="15104" width="16" style="30" bestFit="1" customWidth="1"/>
    <col min="15105" max="15105" width="12.28515625" style="30" bestFit="1" customWidth="1"/>
    <col min="15106" max="15106" width="26.42578125" style="30" bestFit="1" customWidth="1"/>
    <col min="15107" max="15347" width="9" style="30"/>
    <col min="15348" max="15348" width="6.7109375" style="30" customWidth="1"/>
    <col min="15349" max="15349" width="40.42578125" style="30" customWidth="1"/>
    <col min="15350" max="15350" width="12.5703125" style="30" bestFit="1" customWidth="1"/>
    <col min="15351" max="15351" width="19.85546875" style="30" bestFit="1" customWidth="1"/>
    <col min="15352" max="15352" width="23" style="30" bestFit="1" customWidth="1"/>
    <col min="15353" max="15353" width="17" style="30" customWidth="1"/>
    <col min="15354" max="15354" width="42" style="30" bestFit="1" customWidth="1"/>
    <col min="15355" max="15355" width="16.28515625" style="30" bestFit="1" customWidth="1"/>
    <col min="15356" max="15356" width="20.42578125" style="30" customWidth="1"/>
    <col min="15357" max="15357" width="14.42578125" style="30" bestFit="1" customWidth="1"/>
    <col min="15358" max="15358" width="8.42578125" style="30" bestFit="1" customWidth="1"/>
    <col min="15359" max="15359" width="9" style="30" bestFit="1" customWidth="1"/>
    <col min="15360" max="15360" width="16" style="30" bestFit="1" customWidth="1"/>
    <col min="15361" max="15361" width="12.28515625" style="30" bestFit="1" customWidth="1"/>
    <col min="15362" max="15362" width="26.42578125" style="30" bestFit="1" customWidth="1"/>
    <col min="15363" max="15603" width="9" style="30"/>
    <col min="15604" max="15604" width="6.7109375" style="30" customWidth="1"/>
    <col min="15605" max="15605" width="40.42578125" style="30" customWidth="1"/>
    <col min="15606" max="15606" width="12.5703125" style="30" bestFit="1" customWidth="1"/>
    <col min="15607" max="15607" width="19.85546875" style="30" bestFit="1" customWidth="1"/>
    <col min="15608" max="15608" width="23" style="30" bestFit="1" customWidth="1"/>
    <col min="15609" max="15609" width="17" style="30" customWidth="1"/>
    <col min="15610" max="15610" width="42" style="30" bestFit="1" customWidth="1"/>
    <col min="15611" max="15611" width="16.28515625" style="30" bestFit="1" customWidth="1"/>
    <col min="15612" max="15612" width="20.42578125" style="30" customWidth="1"/>
    <col min="15613" max="15613" width="14.42578125" style="30" bestFit="1" customWidth="1"/>
    <col min="15614" max="15614" width="8.42578125" style="30" bestFit="1" customWidth="1"/>
    <col min="15615" max="15615" width="9" style="30" bestFit="1" customWidth="1"/>
    <col min="15616" max="15616" width="16" style="30" bestFit="1" customWidth="1"/>
    <col min="15617" max="15617" width="12.28515625" style="30" bestFit="1" customWidth="1"/>
    <col min="15618" max="15618" width="26.42578125" style="30" bestFit="1" customWidth="1"/>
    <col min="15619" max="15859" width="9" style="30"/>
    <col min="15860" max="15860" width="6.7109375" style="30" customWidth="1"/>
    <col min="15861" max="15861" width="40.42578125" style="30" customWidth="1"/>
    <col min="15862" max="15862" width="12.5703125" style="30" bestFit="1" customWidth="1"/>
    <col min="15863" max="15863" width="19.85546875" style="30" bestFit="1" customWidth="1"/>
    <col min="15864" max="15864" width="23" style="30" bestFit="1" customWidth="1"/>
    <col min="15865" max="15865" width="17" style="30" customWidth="1"/>
    <col min="15866" max="15866" width="42" style="30" bestFit="1" customWidth="1"/>
    <col min="15867" max="15867" width="16.28515625" style="30" bestFit="1" customWidth="1"/>
    <col min="15868" max="15868" width="20.42578125" style="30" customWidth="1"/>
    <col min="15869" max="15869" width="14.42578125" style="30" bestFit="1" customWidth="1"/>
    <col min="15870" max="15870" width="8.42578125" style="30" bestFit="1" customWidth="1"/>
    <col min="15871" max="15871" width="9" style="30" bestFit="1" customWidth="1"/>
    <col min="15872" max="15872" width="16" style="30" bestFit="1" customWidth="1"/>
    <col min="15873" max="15873" width="12.28515625" style="30" bestFit="1" customWidth="1"/>
    <col min="15874" max="15874" width="26.42578125" style="30" bestFit="1" customWidth="1"/>
    <col min="15875" max="16115" width="9" style="30"/>
    <col min="16116" max="16116" width="6.7109375" style="30" customWidth="1"/>
    <col min="16117" max="16117" width="40.42578125" style="30" customWidth="1"/>
    <col min="16118" max="16118" width="12.5703125" style="30" bestFit="1" customWidth="1"/>
    <col min="16119" max="16119" width="19.85546875" style="30" bestFit="1" customWidth="1"/>
    <col min="16120" max="16120" width="23" style="30" bestFit="1" customWidth="1"/>
    <col min="16121" max="16121" width="17" style="30" customWidth="1"/>
    <col min="16122" max="16122" width="42" style="30" bestFit="1" customWidth="1"/>
    <col min="16123" max="16123" width="16.28515625" style="30" bestFit="1" customWidth="1"/>
    <col min="16124" max="16124" width="20.42578125" style="30" customWidth="1"/>
    <col min="16125" max="16125" width="14.42578125" style="30" bestFit="1" customWidth="1"/>
    <col min="16126" max="16126" width="8.42578125" style="30" bestFit="1" customWidth="1"/>
    <col min="16127" max="16127" width="9" style="30" bestFit="1" customWidth="1"/>
    <col min="16128" max="16128" width="16" style="30" bestFit="1" customWidth="1"/>
    <col min="16129" max="16129" width="12.28515625" style="30" bestFit="1" customWidth="1"/>
    <col min="16130" max="16130" width="26.42578125" style="30" bestFit="1" customWidth="1"/>
    <col min="16131" max="16384" width="9" style="30"/>
  </cols>
  <sheetData>
    <row r="1" spans="1:13" ht="32.25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>
      <c r="A2" s="31"/>
      <c r="B2" s="32"/>
      <c r="C2" s="33"/>
      <c r="D2" s="31"/>
      <c r="E2" s="31"/>
      <c r="F2" s="34"/>
      <c r="G2" s="35"/>
      <c r="H2" s="35"/>
      <c r="I2" s="35"/>
      <c r="J2" s="35"/>
      <c r="K2" s="35"/>
      <c r="L2" s="34"/>
      <c r="M2" s="35"/>
    </row>
    <row r="3" spans="1:13" ht="24" customHeight="1">
      <c r="A3" s="134" t="s">
        <v>0</v>
      </c>
      <c r="B3" s="134" t="s">
        <v>7</v>
      </c>
      <c r="C3" s="128" t="s">
        <v>40</v>
      </c>
      <c r="D3" s="129"/>
      <c r="E3" s="129"/>
      <c r="F3" s="129"/>
      <c r="G3" s="130"/>
      <c r="H3" s="128" t="s">
        <v>42</v>
      </c>
      <c r="I3" s="129"/>
      <c r="J3" s="129"/>
      <c r="K3" s="129"/>
      <c r="L3" s="129"/>
      <c r="M3" s="130"/>
    </row>
    <row r="4" spans="1:13" ht="24" customHeight="1">
      <c r="A4" s="135"/>
      <c r="B4" s="135"/>
      <c r="C4" s="36" t="s">
        <v>2</v>
      </c>
      <c r="D4" s="37" t="s">
        <v>8</v>
      </c>
      <c r="E4" s="37" t="s">
        <v>44</v>
      </c>
      <c r="F4" s="38" t="s">
        <v>1</v>
      </c>
      <c r="G4" s="37" t="s">
        <v>3</v>
      </c>
      <c r="H4" s="37" t="s">
        <v>43</v>
      </c>
      <c r="I4" s="37" t="s">
        <v>44</v>
      </c>
      <c r="J4" s="39" t="s">
        <v>1</v>
      </c>
      <c r="K4" s="39" t="s">
        <v>45</v>
      </c>
      <c r="L4" s="40" t="s">
        <v>44</v>
      </c>
      <c r="M4" s="39" t="s">
        <v>1</v>
      </c>
    </row>
    <row r="5" spans="1:13" s="49" customFormat="1" ht="24" customHeight="1">
      <c r="A5" s="41">
        <v>1</v>
      </c>
      <c r="B5" s="42" t="s">
        <v>15</v>
      </c>
      <c r="C5" s="41">
        <v>1</v>
      </c>
      <c r="D5" s="43" t="s">
        <v>20</v>
      </c>
      <c r="E5" s="43" t="s">
        <v>48</v>
      </c>
      <c r="F5" s="44" t="s">
        <v>5</v>
      </c>
      <c r="G5" s="45">
        <v>872.08749999999998</v>
      </c>
      <c r="H5" s="46" t="s">
        <v>63</v>
      </c>
      <c r="I5" s="46" t="s">
        <v>79</v>
      </c>
      <c r="J5" s="47" t="s">
        <v>65</v>
      </c>
      <c r="K5" s="46"/>
      <c r="L5" s="48"/>
      <c r="M5" s="46"/>
    </row>
    <row r="6" spans="1:13" s="49" customFormat="1" ht="24" customHeight="1">
      <c r="A6" s="50"/>
      <c r="B6" s="51" t="s">
        <v>16</v>
      </c>
      <c r="C6" s="50">
        <v>2</v>
      </c>
      <c r="D6" s="52" t="s">
        <v>21</v>
      </c>
      <c r="E6" s="52" t="s">
        <v>47</v>
      </c>
      <c r="F6" s="53" t="s">
        <v>39</v>
      </c>
      <c r="G6" s="54">
        <v>2744.7510600000001</v>
      </c>
      <c r="H6" s="55" t="s">
        <v>64</v>
      </c>
      <c r="I6" s="55" t="s">
        <v>80</v>
      </c>
      <c r="J6" s="56"/>
      <c r="K6" s="55"/>
      <c r="L6" s="57"/>
      <c r="M6" s="55"/>
    </row>
    <row r="7" spans="1:13" s="49" customFormat="1" ht="24" customHeight="1">
      <c r="A7" s="50"/>
      <c r="B7" s="51" t="s">
        <v>9</v>
      </c>
      <c r="C7" s="50">
        <v>3</v>
      </c>
      <c r="D7" s="52" t="s">
        <v>22</v>
      </c>
      <c r="E7" s="52" t="s">
        <v>49</v>
      </c>
      <c r="F7" s="53" t="s">
        <v>50</v>
      </c>
      <c r="G7" s="54">
        <v>801.36395200000004</v>
      </c>
      <c r="H7" s="55"/>
      <c r="I7" s="55"/>
      <c r="J7" s="56"/>
      <c r="K7" s="55"/>
      <c r="L7" s="57"/>
      <c r="M7" s="55"/>
    </row>
    <row r="8" spans="1:13" s="49" customFormat="1" ht="24" customHeight="1">
      <c r="A8" s="50"/>
      <c r="B8" s="51"/>
      <c r="C8" s="50">
        <v>4</v>
      </c>
      <c r="D8" s="52" t="s">
        <v>23</v>
      </c>
      <c r="E8" s="52" t="s">
        <v>51</v>
      </c>
      <c r="F8" s="53" t="s">
        <v>4</v>
      </c>
      <c r="G8" s="58">
        <v>1215.560414</v>
      </c>
      <c r="H8" s="59"/>
      <c r="I8" s="59"/>
      <c r="J8" s="60"/>
      <c r="K8" s="59"/>
      <c r="L8" s="61"/>
      <c r="M8" s="59"/>
    </row>
    <row r="9" spans="1:13" s="49" customFormat="1" ht="24" customHeight="1">
      <c r="A9" s="50"/>
      <c r="B9" s="51"/>
      <c r="C9" s="50">
        <v>5</v>
      </c>
      <c r="D9" s="52" t="s">
        <v>24</v>
      </c>
      <c r="E9" s="52" t="s">
        <v>52</v>
      </c>
      <c r="F9" s="53" t="s">
        <v>26</v>
      </c>
      <c r="G9" s="58">
        <v>1033.7336</v>
      </c>
      <c r="H9" s="55"/>
      <c r="I9" s="55"/>
      <c r="J9" s="56"/>
      <c r="K9" s="55"/>
      <c r="L9" s="62"/>
      <c r="M9" s="55"/>
    </row>
    <row r="10" spans="1:13" s="49" customFormat="1" ht="24" customHeight="1">
      <c r="A10" s="50"/>
      <c r="B10" s="51"/>
      <c r="C10" s="50">
        <v>6</v>
      </c>
      <c r="D10" s="52" t="s">
        <v>25</v>
      </c>
      <c r="E10" s="52" t="s">
        <v>53</v>
      </c>
      <c r="F10" s="53" t="s">
        <v>26</v>
      </c>
      <c r="G10" s="58">
        <v>3372.4576999999999</v>
      </c>
      <c r="H10" s="55"/>
      <c r="I10" s="55"/>
      <c r="J10" s="56"/>
      <c r="K10" s="55"/>
      <c r="L10" s="62"/>
      <c r="M10" s="55"/>
    </row>
    <row r="11" spans="1:13" s="49" customFormat="1" ht="24" customHeight="1">
      <c r="A11" s="50"/>
      <c r="B11" s="51"/>
      <c r="C11" s="50">
        <v>7</v>
      </c>
      <c r="D11" s="52" t="s">
        <v>28</v>
      </c>
      <c r="E11" s="52" t="s">
        <v>54</v>
      </c>
      <c r="F11" s="53" t="s">
        <v>27</v>
      </c>
      <c r="G11" s="63">
        <v>1211.8882000000001</v>
      </c>
      <c r="H11" s="55"/>
      <c r="I11" s="55"/>
      <c r="J11" s="56"/>
      <c r="K11" s="55"/>
      <c r="L11" s="62"/>
      <c r="M11" s="55"/>
    </row>
    <row r="12" spans="1:13" s="49" customFormat="1" ht="24" customHeight="1">
      <c r="A12" s="64"/>
      <c r="B12" s="65"/>
      <c r="C12" s="66"/>
      <c r="D12" s="67"/>
      <c r="E12" s="67"/>
      <c r="F12" s="68"/>
      <c r="G12" s="69">
        <f>SUM(G5:G11)</f>
        <v>11251.842425999997</v>
      </c>
      <c r="H12" s="70"/>
      <c r="I12" s="70"/>
      <c r="J12" s="71"/>
      <c r="K12" s="70"/>
      <c r="L12" s="72"/>
      <c r="M12" s="70"/>
    </row>
    <row r="13" spans="1:13" s="49" customFormat="1" ht="24" customHeight="1">
      <c r="A13" s="41">
        <v>2</v>
      </c>
      <c r="B13" s="73" t="s">
        <v>13</v>
      </c>
      <c r="C13" s="74">
        <v>1</v>
      </c>
      <c r="D13" s="75" t="s">
        <v>29</v>
      </c>
      <c r="E13" s="75" t="s">
        <v>46</v>
      </c>
      <c r="F13" s="76" t="s">
        <v>26</v>
      </c>
      <c r="G13" s="77">
        <v>218.67310000000001</v>
      </c>
      <c r="H13" s="78" t="s">
        <v>66</v>
      </c>
      <c r="I13" s="78" t="s">
        <v>67</v>
      </c>
      <c r="J13" s="79" t="s">
        <v>69</v>
      </c>
      <c r="K13" s="78" t="s">
        <v>13</v>
      </c>
      <c r="L13" s="80" t="s">
        <v>74</v>
      </c>
      <c r="M13" s="79" t="s">
        <v>69</v>
      </c>
    </row>
    <row r="14" spans="1:13" s="49" customFormat="1" ht="24" customHeight="1">
      <c r="A14" s="50"/>
      <c r="B14" s="81" t="s">
        <v>14</v>
      </c>
      <c r="C14" s="82"/>
      <c r="D14" s="83"/>
      <c r="E14" s="83"/>
      <c r="F14" s="84"/>
      <c r="G14" s="85"/>
      <c r="H14" s="86"/>
      <c r="I14" s="86" t="s">
        <v>68</v>
      </c>
      <c r="J14" s="87"/>
      <c r="K14" s="86"/>
      <c r="L14" s="88" t="s">
        <v>75</v>
      </c>
      <c r="M14" s="86"/>
    </row>
    <row r="15" spans="1:13" s="49" customFormat="1" ht="24" customHeight="1">
      <c r="A15" s="50"/>
      <c r="B15" s="81" t="s">
        <v>10</v>
      </c>
      <c r="C15" s="82"/>
      <c r="D15" s="83"/>
      <c r="E15" s="83"/>
      <c r="F15" s="84"/>
      <c r="G15" s="89"/>
      <c r="H15" s="86"/>
      <c r="I15" s="86"/>
      <c r="J15" s="87"/>
      <c r="K15" s="86"/>
      <c r="L15" s="90"/>
      <c r="M15" s="86"/>
    </row>
    <row r="16" spans="1:13" s="99" customFormat="1" ht="24" customHeight="1">
      <c r="A16" s="64"/>
      <c r="B16" s="91"/>
      <c r="C16" s="92"/>
      <c r="D16" s="93"/>
      <c r="E16" s="93"/>
      <c r="F16" s="94"/>
      <c r="G16" s="95">
        <f>SUM(G13:G15)</f>
        <v>218.67310000000001</v>
      </c>
      <c r="H16" s="96"/>
      <c r="I16" s="96"/>
      <c r="J16" s="97"/>
      <c r="K16" s="96"/>
      <c r="L16" s="98"/>
      <c r="M16" s="96"/>
    </row>
    <row r="17" spans="1:13" s="49" customFormat="1" ht="24" customHeight="1">
      <c r="A17" s="41">
        <v>3</v>
      </c>
      <c r="B17" s="42" t="s">
        <v>17</v>
      </c>
      <c r="C17" s="41">
        <v>1</v>
      </c>
      <c r="D17" s="43" t="s">
        <v>30</v>
      </c>
      <c r="E17" s="43" t="s">
        <v>55</v>
      </c>
      <c r="F17" s="44" t="s">
        <v>34</v>
      </c>
      <c r="G17" s="45">
        <v>37.011885999999997</v>
      </c>
      <c r="H17" s="46" t="s">
        <v>70</v>
      </c>
      <c r="I17" s="46" t="s">
        <v>71</v>
      </c>
      <c r="J17" s="100" t="s">
        <v>73</v>
      </c>
      <c r="K17" s="46"/>
      <c r="L17" s="101"/>
      <c r="M17" s="46"/>
    </row>
    <row r="18" spans="1:13" s="49" customFormat="1" ht="24" customHeight="1">
      <c r="A18" s="50"/>
      <c r="B18" s="51" t="s">
        <v>12</v>
      </c>
      <c r="C18" s="50">
        <v>2</v>
      </c>
      <c r="D18" s="52" t="s">
        <v>31</v>
      </c>
      <c r="E18" s="52" t="s">
        <v>56</v>
      </c>
      <c r="F18" s="53" t="s">
        <v>33</v>
      </c>
      <c r="G18" s="54">
        <v>15.225329</v>
      </c>
      <c r="H18" s="102"/>
      <c r="I18" s="55" t="s">
        <v>72</v>
      </c>
      <c r="J18" s="103"/>
      <c r="K18" s="102"/>
      <c r="L18" s="104"/>
      <c r="M18" s="102"/>
    </row>
    <row r="19" spans="1:13" s="49" customFormat="1" ht="24" customHeight="1">
      <c r="A19" s="50"/>
      <c r="B19" s="51" t="s">
        <v>10</v>
      </c>
      <c r="C19" s="50">
        <v>3</v>
      </c>
      <c r="D19" s="52" t="s">
        <v>32</v>
      </c>
      <c r="E19" s="52" t="s">
        <v>57</v>
      </c>
      <c r="F19" s="53" t="s">
        <v>35</v>
      </c>
      <c r="G19" s="63">
        <v>3721.246427</v>
      </c>
      <c r="H19" s="105"/>
      <c r="I19" s="106"/>
      <c r="J19" s="107"/>
      <c r="K19" s="105"/>
      <c r="L19" s="108"/>
      <c r="M19" s="105"/>
    </row>
    <row r="20" spans="1:13" s="99" customFormat="1" ht="24" customHeight="1">
      <c r="A20" s="64"/>
      <c r="B20" s="65"/>
      <c r="C20" s="66"/>
      <c r="D20" s="67"/>
      <c r="E20" s="67"/>
      <c r="F20" s="68"/>
      <c r="G20" s="69">
        <f>SUM(G17:G19)</f>
        <v>3773.4836420000001</v>
      </c>
      <c r="H20" s="109"/>
      <c r="I20" s="110"/>
      <c r="J20" s="111"/>
      <c r="K20" s="109"/>
      <c r="L20" s="112"/>
      <c r="M20" s="109"/>
    </row>
    <row r="21" spans="1:13" s="49" customFormat="1" ht="24" customHeight="1">
      <c r="A21" s="41">
        <v>4</v>
      </c>
      <c r="B21" s="42" t="s">
        <v>18</v>
      </c>
      <c r="C21" s="41">
        <v>1</v>
      </c>
      <c r="D21" s="43" t="s">
        <v>36</v>
      </c>
      <c r="E21" s="43" t="s">
        <v>58</v>
      </c>
      <c r="F21" s="44" t="s">
        <v>5</v>
      </c>
      <c r="G21" s="45">
        <v>236.29973899999999</v>
      </c>
      <c r="H21" s="113" t="s">
        <v>18</v>
      </c>
      <c r="I21" s="114" t="s">
        <v>60</v>
      </c>
      <c r="J21" s="115" t="s">
        <v>62</v>
      </c>
      <c r="K21" s="116"/>
      <c r="L21" s="117"/>
      <c r="M21" s="116"/>
    </row>
    <row r="22" spans="1:13" s="49" customFormat="1" ht="24" customHeight="1">
      <c r="A22" s="50"/>
      <c r="B22" s="51" t="s">
        <v>19</v>
      </c>
      <c r="C22" s="50"/>
      <c r="D22" s="52"/>
      <c r="E22" s="52"/>
      <c r="F22" s="53"/>
      <c r="G22" s="54"/>
      <c r="H22" s="118"/>
      <c r="I22" s="119" t="s">
        <v>61</v>
      </c>
      <c r="J22" s="107"/>
      <c r="K22" s="105"/>
      <c r="L22" s="108"/>
      <c r="M22" s="105"/>
    </row>
    <row r="23" spans="1:13" s="49" customFormat="1" ht="24" customHeight="1">
      <c r="A23" s="50"/>
      <c r="B23" s="51" t="s">
        <v>10</v>
      </c>
      <c r="C23" s="50"/>
      <c r="D23" s="52"/>
      <c r="E23" s="52"/>
      <c r="F23" s="53"/>
      <c r="G23" s="63"/>
      <c r="H23" s="118"/>
      <c r="I23" s="119"/>
      <c r="J23" s="107"/>
      <c r="K23" s="105"/>
      <c r="L23" s="108"/>
      <c r="M23" s="105"/>
    </row>
    <row r="24" spans="1:13" s="99" customFormat="1" ht="24" customHeight="1">
      <c r="A24" s="64"/>
      <c r="B24" s="65"/>
      <c r="C24" s="66"/>
      <c r="D24" s="67"/>
      <c r="E24" s="67"/>
      <c r="F24" s="68"/>
      <c r="G24" s="69">
        <f>SUM(G21:G23)</f>
        <v>236.29973899999999</v>
      </c>
      <c r="H24" s="120"/>
      <c r="I24" s="121"/>
      <c r="J24" s="111"/>
      <c r="K24" s="109"/>
      <c r="L24" s="112"/>
      <c r="M24" s="109"/>
    </row>
    <row r="25" spans="1:13" s="49" customFormat="1" ht="24" customHeight="1">
      <c r="A25" s="41">
        <v>5</v>
      </c>
      <c r="B25" s="42" t="s">
        <v>11</v>
      </c>
      <c r="C25" s="41">
        <v>1</v>
      </c>
      <c r="D25" s="43" t="s">
        <v>37</v>
      </c>
      <c r="E25" s="43" t="s">
        <v>59</v>
      </c>
      <c r="F25" s="44" t="s">
        <v>38</v>
      </c>
      <c r="G25" s="45">
        <v>422.66</v>
      </c>
      <c r="H25" s="113" t="s">
        <v>11</v>
      </c>
      <c r="I25" s="114" t="s">
        <v>77</v>
      </c>
      <c r="J25" s="115" t="s">
        <v>76</v>
      </c>
      <c r="K25" s="116"/>
      <c r="L25" s="117"/>
      <c r="M25" s="116"/>
    </row>
    <row r="26" spans="1:13" s="49" customFormat="1" ht="24" customHeight="1">
      <c r="A26" s="50"/>
      <c r="B26" s="51" t="s">
        <v>12</v>
      </c>
      <c r="C26" s="50"/>
      <c r="D26" s="52"/>
      <c r="E26" s="52"/>
      <c r="F26" s="53"/>
      <c r="G26" s="54"/>
      <c r="H26" s="118"/>
      <c r="I26" s="119" t="s">
        <v>78</v>
      </c>
      <c r="J26" s="107"/>
      <c r="K26" s="105"/>
      <c r="L26" s="108"/>
      <c r="M26" s="105"/>
    </row>
    <row r="27" spans="1:13" s="49" customFormat="1" ht="24" customHeight="1">
      <c r="A27" s="50"/>
      <c r="B27" s="51" t="s">
        <v>10</v>
      </c>
      <c r="C27" s="50"/>
      <c r="D27" s="52"/>
      <c r="E27" s="52"/>
      <c r="F27" s="53"/>
      <c r="G27" s="63"/>
      <c r="H27" s="118"/>
      <c r="I27" s="119"/>
      <c r="J27" s="107"/>
      <c r="K27" s="105"/>
      <c r="L27" s="108"/>
      <c r="M27" s="105"/>
    </row>
    <row r="28" spans="1:13" s="99" customFormat="1" ht="24" customHeight="1">
      <c r="A28" s="64"/>
      <c r="B28" s="65"/>
      <c r="C28" s="66"/>
      <c r="D28" s="67"/>
      <c r="E28" s="67"/>
      <c r="F28" s="68"/>
      <c r="G28" s="69">
        <f>SUM(G25:G27)</f>
        <v>422.66</v>
      </c>
      <c r="H28" s="120"/>
      <c r="I28" s="121"/>
      <c r="J28" s="111"/>
      <c r="K28" s="109"/>
      <c r="L28" s="112"/>
      <c r="M28" s="109"/>
    </row>
    <row r="29" spans="1:13" s="49" customFormat="1" ht="23.1" customHeight="1" thickBot="1">
      <c r="A29" s="132" t="s">
        <v>6</v>
      </c>
      <c r="B29" s="133"/>
      <c r="C29" s="133"/>
      <c r="D29" s="133"/>
      <c r="E29" s="133"/>
      <c r="F29" s="133"/>
      <c r="G29" s="122">
        <f>SUM(G28,G24,G20,G12,G16)</f>
        <v>15902.958906999997</v>
      </c>
      <c r="H29" s="123"/>
      <c r="I29" s="124"/>
      <c r="J29" s="123"/>
      <c r="K29" s="123"/>
      <c r="L29" s="125"/>
      <c r="M29" s="123"/>
    </row>
    <row r="30" spans="1:13" ht="23.25" thickTop="1">
      <c r="I30" s="124"/>
    </row>
    <row r="31" spans="1:13">
      <c r="I31" s="124"/>
    </row>
    <row r="32" spans="1:13">
      <c r="I32" s="124"/>
    </row>
    <row r="33" spans="9:9">
      <c r="I33" s="124"/>
    </row>
    <row r="34" spans="9:9">
      <c r="I34" s="124"/>
    </row>
    <row r="35" spans="9:9">
      <c r="I35" s="124"/>
    </row>
    <row r="36" spans="9:9">
      <c r="I36" s="124"/>
    </row>
    <row r="37" spans="9:9">
      <c r="I37" s="124"/>
    </row>
    <row r="38" spans="9:9">
      <c r="I38" s="124"/>
    </row>
    <row r="39" spans="9:9">
      <c r="I39" s="124"/>
    </row>
    <row r="40" spans="9:9">
      <c r="I40" s="124"/>
    </row>
    <row r="41" spans="9:9">
      <c r="I41" s="124"/>
    </row>
    <row r="42" spans="9:9">
      <c r="I42" s="124"/>
    </row>
    <row r="43" spans="9:9">
      <c r="I43" s="124"/>
    </row>
    <row r="44" spans="9:9">
      <c r="I44" s="124"/>
    </row>
    <row r="45" spans="9:9">
      <c r="I45" s="124"/>
    </row>
    <row r="46" spans="9:9">
      <c r="I46" s="124"/>
    </row>
    <row r="47" spans="9:9">
      <c r="I47" s="124"/>
    </row>
    <row r="48" spans="9:9">
      <c r="I48" s="124"/>
    </row>
    <row r="49" spans="9:9">
      <c r="I49" s="124"/>
    </row>
    <row r="50" spans="9:9">
      <c r="I50" s="124"/>
    </row>
    <row r="51" spans="9:9">
      <c r="I51" s="124"/>
    </row>
    <row r="52" spans="9:9">
      <c r="I52" s="124"/>
    </row>
    <row r="53" spans="9:9">
      <c r="I53" s="124"/>
    </row>
  </sheetData>
  <mergeCells count="6">
    <mergeCell ref="H3:M3"/>
    <mergeCell ref="A1:M1"/>
    <mergeCell ref="A29:F29"/>
    <mergeCell ref="C3:G3"/>
    <mergeCell ref="A3:A4"/>
    <mergeCell ref="B3:B4"/>
  </mergeCells>
  <printOptions horizontalCentered="1"/>
  <pageMargins left="0.35433070866141736" right="0.35433070866141736" top="0.39370078740157483" bottom="0.39370078740157483" header="0.39370078740157483" footer="0.39370078740157483"/>
  <pageSetup paperSize="9" scale="65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9"/>
  <sheetViews>
    <sheetView zoomScale="90" zoomScaleNormal="90" workbookViewId="0">
      <selection activeCell="G80" sqref="G80"/>
    </sheetView>
  </sheetViews>
  <sheetFormatPr defaultColWidth="9" defaultRowHeight="24"/>
  <cols>
    <col min="1" max="1" width="8.42578125" style="1" bestFit="1" customWidth="1"/>
    <col min="2" max="2" width="63.42578125" style="2" customWidth="1"/>
    <col min="3" max="3" width="21.28515625" style="2" customWidth="1"/>
    <col min="4" max="4" width="9.42578125" style="2" bestFit="1" customWidth="1"/>
    <col min="5" max="5" width="10.42578125" style="2" customWidth="1"/>
    <col min="6" max="6" width="26.85546875" style="2" customWidth="1"/>
    <col min="7" max="16384" width="9" style="2"/>
  </cols>
  <sheetData>
    <row r="1" spans="1:6" ht="26.25">
      <c r="A1" s="156" t="s">
        <v>92</v>
      </c>
      <c r="B1" s="156"/>
      <c r="C1" s="156"/>
      <c r="D1" s="156"/>
      <c r="E1" s="156"/>
      <c r="F1" s="156"/>
    </row>
    <row r="2" spans="1:6" ht="26.25">
      <c r="A2" s="156" t="s">
        <v>107</v>
      </c>
      <c r="B2" s="156"/>
      <c r="C2" s="156"/>
      <c r="D2" s="156"/>
      <c r="E2" s="156"/>
      <c r="F2" s="156"/>
    </row>
    <row r="3" spans="1:6">
      <c r="A3" s="144" t="s">
        <v>108</v>
      </c>
      <c r="B3" s="144"/>
      <c r="C3" s="144"/>
      <c r="D3" s="144"/>
      <c r="E3" s="144"/>
      <c r="F3" s="144"/>
    </row>
    <row r="4" spans="1:6">
      <c r="A4" s="154" t="s">
        <v>87</v>
      </c>
      <c r="B4" s="148" t="s">
        <v>88</v>
      </c>
      <c r="C4" s="149"/>
      <c r="D4" s="8" t="s">
        <v>89</v>
      </c>
      <c r="E4" s="145" t="s">
        <v>81</v>
      </c>
      <c r="F4" s="145" t="s">
        <v>93</v>
      </c>
    </row>
    <row r="5" spans="1:6" s="3" customFormat="1" ht="23.25">
      <c r="A5" s="154"/>
      <c r="B5" s="150"/>
      <c r="C5" s="151"/>
      <c r="D5" s="9" t="s">
        <v>90</v>
      </c>
      <c r="E5" s="146"/>
      <c r="F5" s="146"/>
    </row>
    <row r="6" spans="1:6">
      <c r="A6" s="154"/>
      <c r="B6" s="152"/>
      <c r="C6" s="153"/>
      <c r="D6" s="10" t="s">
        <v>91</v>
      </c>
      <c r="E6" s="147"/>
      <c r="F6" s="147"/>
    </row>
    <row r="7" spans="1:6">
      <c r="A7" s="14" t="s">
        <v>82</v>
      </c>
      <c r="B7" s="142" t="s">
        <v>113</v>
      </c>
      <c r="C7" s="143"/>
      <c r="D7" s="14">
        <v>0</v>
      </c>
      <c r="E7" s="14"/>
      <c r="F7" s="15"/>
    </row>
    <row r="8" spans="1:6" ht="67.5">
      <c r="A8" s="11" t="s">
        <v>83</v>
      </c>
      <c r="B8" s="138" t="s">
        <v>122</v>
      </c>
      <c r="C8" s="139"/>
      <c r="D8" s="4">
        <v>160</v>
      </c>
      <c r="E8" s="4"/>
      <c r="F8" s="5"/>
    </row>
    <row r="9" spans="1:6" ht="24" customHeight="1">
      <c r="A9" s="14" t="s">
        <v>84</v>
      </c>
      <c r="B9" s="140" t="s">
        <v>112</v>
      </c>
      <c r="C9" s="141"/>
      <c r="D9" s="14">
        <v>197</v>
      </c>
      <c r="E9" s="14"/>
      <c r="F9" s="15"/>
    </row>
    <row r="10" spans="1:6">
      <c r="A10" s="12" t="s">
        <v>85</v>
      </c>
      <c r="B10" s="13" t="s">
        <v>123</v>
      </c>
      <c r="C10" s="16" t="s">
        <v>86</v>
      </c>
      <c r="D10" s="12">
        <f>SUM(D7:D9)</f>
        <v>357</v>
      </c>
      <c r="E10" s="6"/>
      <c r="F10" s="6"/>
    </row>
    <row r="11" spans="1:6">
      <c r="A11" s="7"/>
      <c r="B11" s="6"/>
      <c r="C11" s="6"/>
      <c r="D11" s="6"/>
      <c r="E11" s="6"/>
      <c r="F11" s="6"/>
    </row>
    <row r="12" spans="1:6">
      <c r="A12" s="19"/>
      <c r="B12" s="20"/>
      <c r="C12" s="20"/>
      <c r="D12" s="21"/>
      <c r="E12" s="22"/>
      <c r="F12" s="6"/>
    </row>
    <row r="16" spans="1:6">
      <c r="A16" s="23"/>
      <c r="B16" s="24"/>
      <c r="C16" s="24"/>
      <c r="D16" s="24"/>
      <c r="E16" s="24"/>
    </row>
    <row r="17" spans="1:6">
      <c r="A17" s="23"/>
      <c r="B17" s="20"/>
      <c r="C17" s="20"/>
      <c r="D17" s="21"/>
      <c r="E17" s="24"/>
    </row>
    <row r="19" spans="1:6">
      <c r="A19" s="144" t="s">
        <v>110</v>
      </c>
      <c r="B19" s="144"/>
      <c r="C19" s="144"/>
      <c r="D19" s="144"/>
      <c r="E19" s="144"/>
      <c r="F19" s="144"/>
    </row>
    <row r="20" spans="1:6">
      <c r="A20" s="145" t="s">
        <v>87</v>
      </c>
      <c r="B20" s="148" t="s">
        <v>88</v>
      </c>
      <c r="C20" s="149"/>
      <c r="D20" s="8" t="s">
        <v>89</v>
      </c>
      <c r="E20" s="145" t="s">
        <v>81</v>
      </c>
      <c r="F20" s="145" t="s">
        <v>93</v>
      </c>
    </row>
    <row r="21" spans="1:6">
      <c r="A21" s="146"/>
      <c r="B21" s="150"/>
      <c r="C21" s="151"/>
      <c r="D21" s="9" t="s">
        <v>90</v>
      </c>
      <c r="E21" s="146"/>
      <c r="F21" s="146"/>
    </row>
    <row r="22" spans="1:6">
      <c r="A22" s="147"/>
      <c r="B22" s="152"/>
      <c r="C22" s="153"/>
      <c r="D22" s="10" t="s">
        <v>91</v>
      </c>
      <c r="E22" s="147"/>
      <c r="F22" s="147"/>
    </row>
    <row r="23" spans="1:6">
      <c r="A23" s="14" t="s">
        <v>82</v>
      </c>
      <c r="B23" s="142" t="s">
        <v>109</v>
      </c>
      <c r="C23" s="143"/>
      <c r="D23" s="14">
        <v>0</v>
      </c>
      <c r="E23" s="14"/>
      <c r="F23" s="15"/>
    </row>
    <row r="24" spans="1:6" ht="67.5">
      <c r="A24" s="11" t="s">
        <v>83</v>
      </c>
      <c r="B24" s="138" t="s">
        <v>156</v>
      </c>
      <c r="C24" s="139"/>
      <c r="D24" s="4">
        <v>277</v>
      </c>
      <c r="E24" s="4"/>
      <c r="F24" s="5"/>
    </row>
    <row r="25" spans="1:6" ht="67.5">
      <c r="A25" s="11" t="s">
        <v>83</v>
      </c>
      <c r="B25" s="138" t="s">
        <v>157</v>
      </c>
      <c r="C25" s="155"/>
      <c r="D25" s="4">
        <v>174</v>
      </c>
      <c r="E25" s="4"/>
      <c r="F25" s="5"/>
    </row>
    <row r="26" spans="1:6" ht="67.5">
      <c r="A26" s="11" t="s">
        <v>83</v>
      </c>
      <c r="B26" s="138" t="s">
        <v>158</v>
      </c>
      <c r="C26" s="139"/>
      <c r="D26" s="4">
        <v>135</v>
      </c>
      <c r="E26" s="4"/>
      <c r="F26" s="5"/>
    </row>
    <row r="27" spans="1:6">
      <c r="A27" s="14" t="s">
        <v>84</v>
      </c>
      <c r="B27" s="140" t="s">
        <v>112</v>
      </c>
      <c r="C27" s="141"/>
      <c r="D27" s="14">
        <v>145</v>
      </c>
      <c r="E27" s="14"/>
      <c r="F27" s="15"/>
    </row>
    <row r="28" spans="1:6">
      <c r="A28" s="12" t="s">
        <v>85</v>
      </c>
      <c r="B28" s="13" t="s">
        <v>124</v>
      </c>
      <c r="C28" s="16" t="s">
        <v>86</v>
      </c>
      <c r="D28" s="12">
        <f>SUM(D23:D27)</f>
        <v>731</v>
      </c>
      <c r="E28" s="6"/>
      <c r="F28" s="6"/>
    </row>
    <row r="35" spans="1:6">
      <c r="A35" s="144" t="s">
        <v>115</v>
      </c>
      <c r="B35" s="144"/>
      <c r="C35" s="144"/>
      <c r="D35" s="144"/>
      <c r="E35" s="144"/>
      <c r="F35" s="144"/>
    </row>
    <row r="36" spans="1:6">
      <c r="A36" s="154" t="s">
        <v>87</v>
      </c>
      <c r="B36" s="148" t="s">
        <v>88</v>
      </c>
      <c r="C36" s="149"/>
      <c r="D36" s="8" t="s">
        <v>89</v>
      </c>
      <c r="E36" s="145" t="s">
        <v>81</v>
      </c>
      <c r="F36" s="145" t="s">
        <v>93</v>
      </c>
    </row>
    <row r="37" spans="1:6">
      <c r="A37" s="154"/>
      <c r="B37" s="150"/>
      <c r="C37" s="151"/>
      <c r="D37" s="9" t="s">
        <v>90</v>
      </c>
      <c r="E37" s="146"/>
      <c r="F37" s="146"/>
    </row>
    <row r="38" spans="1:6">
      <c r="A38" s="154"/>
      <c r="B38" s="152"/>
      <c r="C38" s="153"/>
      <c r="D38" s="10" t="s">
        <v>91</v>
      </c>
      <c r="E38" s="147"/>
      <c r="F38" s="147"/>
    </row>
    <row r="39" spans="1:6">
      <c r="A39" s="14" t="s">
        <v>82</v>
      </c>
      <c r="B39" s="142" t="s">
        <v>114</v>
      </c>
      <c r="C39" s="143"/>
      <c r="D39" s="14">
        <v>0</v>
      </c>
      <c r="E39" s="14"/>
      <c r="F39" s="15"/>
    </row>
    <row r="40" spans="1:6" ht="67.5">
      <c r="A40" s="11" t="s">
        <v>83</v>
      </c>
      <c r="B40" s="138" t="s">
        <v>170</v>
      </c>
      <c r="C40" s="139"/>
      <c r="D40" s="4">
        <v>156</v>
      </c>
      <c r="E40" s="4"/>
      <c r="F40" s="5"/>
    </row>
    <row r="41" spans="1:6" ht="67.5">
      <c r="A41" s="11" t="s">
        <v>83</v>
      </c>
      <c r="B41" s="138" t="s">
        <v>159</v>
      </c>
      <c r="C41" s="139"/>
      <c r="D41" s="4">
        <v>103</v>
      </c>
      <c r="E41" s="4"/>
      <c r="F41" s="5"/>
    </row>
    <row r="42" spans="1:6">
      <c r="A42" s="14" t="s">
        <v>84</v>
      </c>
      <c r="B42" s="140" t="s">
        <v>112</v>
      </c>
      <c r="C42" s="141"/>
      <c r="D42" s="14">
        <v>211</v>
      </c>
      <c r="E42" s="14"/>
      <c r="F42" s="15"/>
    </row>
    <row r="43" spans="1:6">
      <c r="A43" s="12" t="s">
        <v>85</v>
      </c>
      <c r="B43" s="13" t="s">
        <v>160</v>
      </c>
      <c r="C43" s="16" t="s">
        <v>86</v>
      </c>
      <c r="D43" s="12">
        <f>SUM(D39:D42)</f>
        <v>470</v>
      </c>
      <c r="E43" s="6"/>
      <c r="F43" s="6"/>
    </row>
    <row r="44" spans="1:6">
      <c r="A44" s="7"/>
      <c r="B44" s="6"/>
      <c r="C44" s="6"/>
      <c r="D44" s="6"/>
      <c r="E44" s="6"/>
      <c r="F44" s="6"/>
    </row>
    <row r="45" spans="1:6">
      <c r="A45" s="19"/>
      <c r="B45" s="20"/>
      <c r="C45" s="20"/>
      <c r="D45" s="21"/>
      <c r="E45" s="22"/>
      <c r="F45" s="6"/>
    </row>
    <row r="51" spans="1:6">
      <c r="A51" s="144" t="s">
        <v>116</v>
      </c>
      <c r="B51" s="144"/>
      <c r="C51" s="144"/>
      <c r="D51" s="144"/>
      <c r="E51" s="144"/>
      <c r="F51" s="144"/>
    </row>
    <row r="52" spans="1:6">
      <c r="A52" s="145" t="s">
        <v>87</v>
      </c>
      <c r="B52" s="148" t="s">
        <v>88</v>
      </c>
      <c r="C52" s="149"/>
      <c r="D52" s="8" t="s">
        <v>89</v>
      </c>
      <c r="E52" s="145" t="s">
        <v>81</v>
      </c>
      <c r="F52" s="145" t="s">
        <v>93</v>
      </c>
    </row>
    <row r="53" spans="1:6">
      <c r="A53" s="146"/>
      <c r="B53" s="150"/>
      <c r="C53" s="151"/>
      <c r="D53" s="9" t="s">
        <v>90</v>
      </c>
      <c r="E53" s="146"/>
      <c r="F53" s="146"/>
    </row>
    <row r="54" spans="1:6">
      <c r="A54" s="147"/>
      <c r="B54" s="152"/>
      <c r="C54" s="153"/>
      <c r="D54" s="10" t="s">
        <v>91</v>
      </c>
      <c r="E54" s="147"/>
      <c r="F54" s="147"/>
    </row>
    <row r="55" spans="1:6">
      <c r="A55" s="14" t="s">
        <v>82</v>
      </c>
      <c r="B55" s="142" t="s">
        <v>117</v>
      </c>
      <c r="C55" s="143"/>
      <c r="D55" s="14">
        <v>0</v>
      </c>
      <c r="E55" s="14"/>
      <c r="F55" s="15"/>
    </row>
    <row r="56" spans="1:6" ht="67.5">
      <c r="A56" s="11" t="s">
        <v>83</v>
      </c>
      <c r="B56" s="138" t="s">
        <v>168</v>
      </c>
      <c r="C56" s="139"/>
      <c r="D56" s="4">
        <v>140</v>
      </c>
      <c r="E56" s="4"/>
      <c r="F56" s="5"/>
    </row>
    <row r="57" spans="1:6" ht="67.5">
      <c r="A57" s="11" t="s">
        <v>83</v>
      </c>
      <c r="B57" s="138" t="s">
        <v>161</v>
      </c>
      <c r="C57" s="139"/>
      <c r="D57" s="4">
        <v>102</v>
      </c>
      <c r="E57" s="4"/>
      <c r="F57" s="5"/>
    </row>
    <row r="58" spans="1:6" ht="67.5">
      <c r="A58" s="11" t="s">
        <v>83</v>
      </c>
      <c r="B58" s="138" t="s">
        <v>169</v>
      </c>
      <c r="C58" s="139"/>
      <c r="D58" s="4">
        <v>101</v>
      </c>
      <c r="E58" s="4"/>
      <c r="F58" s="5"/>
    </row>
    <row r="59" spans="1:6">
      <c r="A59" s="14" t="s">
        <v>84</v>
      </c>
      <c r="B59" s="140" t="s">
        <v>112</v>
      </c>
      <c r="C59" s="141"/>
      <c r="D59" s="14">
        <v>197</v>
      </c>
      <c r="E59" s="14"/>
      <c r="F59" s="15"/>
    </row>
    <row r="60" spans="1:6">
      <c r="A60" s="12" t="s">
        <v>85</v>
      </c>
      <c r="B60" s="13" t="s">
        <v>162</v>
      </c>
      <c r="C60" s="16" t="s">
        <v>86</v>
      </c>
      <c r="D60" s="12">
        <f>SUM(D55:D59)</f>
        <v>540</v>
      </c>
      <c r="E60" s="6"/>
      <c r="F60" s="6"/>
    </row>
    <row r="68" spans="1:6">
      <c r="A68" s="144" t="s">
        <v>111</v>
      </c>
      <c r="B68" s="144"/>
      <c r="C68" s="144"/>
      <c r="D68" s="144"/>
      <c r="E68" s="144"/>
      <c r="F68" s="144"/>
    </row>
    <row r="69" spans="1:6">
      <c r="A69" s="154" t="s">
        <v>87</v>
      </c>
      <c r="B69" s="148" t="s">
        <v>88</v>
      </c>
      <c r="C69" s="149"/>
      <c r="D69" s="8" t="s">
        <v>89</v>
      </c>
      <c r="E69" s="145" t="s">
        <v>81</v>
      </c>
      <c r="F69" s="145" t="s">
        <v>93</v>
      </c>
    </row>
    <row r="70" spans="1:6">
      <c r="A70" s="154"/>
      <c r="B70" s="150"/>
      <c r="C70" s="151"/>
      <c r="D70" s="9" t="s">
        <v>90</v>
      </c>
      <c r="E70" s="146"/>
      <c r="F70" s="146"/>
    </row>
    <row r="71" spans="1:6">
      <c r="A71" s="154"/>
      <c r="B71" s="152"/>
      <c r="C71" s="153"/>
      <c r="D71" s="10" t="s">
        <v>91</v>
      </c>
      <c r="E71" s="147"/>
      <c r="F71" s="147"/>
    </row>
    <row r="72" spans="1:6">
      <c r="A72" s="14" t="s">
        <v>82</v>
      </c>
      <c r="B72" s="142" t="s">
        <v>118</v>
      </c>
      <c r="C72" s="143"/>
      <c r="D72" s="14">
        <v>0</v>
      </c>
      <c r="E72" s="14"/>
      <c r="F72" s="15"/>
    </row>
    <row r="73" spans="1:6" ht="67.5" customHeight="1">
      <c r="A73" s="11" t="s">
        <v>83</v>
      </c>
      <c r="B73" s="136" t="s">
        <v>175</v>
      </c>
      <c r="C73" s="137"/>
      <c r="D73" s="17">
        <v>126</v>
      </c>
      <c r="E73" s="17"/>
      <c r="F73" s="18"/>
    </row>
    <row r="74" spans="1:6" ht="67.5" customHeight="1">
      <c r="A74" s="11" t="s">
        <v>83</v>
      </c>
      <c r="B74" s="136" t="s">
        <v>164</v>
      </c>
      <c r="C74" s="137"/>
      <c r="D74" s="17">
        <v>163</v>
      </c>
      <c r="E74" s="17"/>
      <c r="F74" s="18"/>
    </row>
    <row r="75" spans="1:6" ht="67.5" customHeight="1">
      <c r="A75" s="11" t="s">
        <v>83</v>
      </c>
      <c r="B75" s="136" t="s">
        <v>167</v>
      </c>
      <c r="C75" s="137"/>
      <c r="D75" s="17">
        <v>227</v>
      </c>
      <c r="E75" s="17"/>
      <c r="F75" s="18"/>
    </row>
    <row r="76" spans="1:6" ht="67.5" customHeight="1">
      <c r="A76" s="11" t="s">
        <v>83</v>
      </c>
      <c r="B76" s="136" t="s">
        <v>165</v>
      </c>
      <c r="C76" s="137"/>
      <c r="D76" s="17">
        <v>154</v>
      </c>
      <c r="E76" s="17"/>
      <c r="F76" s="18"/>
    </row>
    <row r="77" spans="1:6">
      <c r="A77" s="14" t="s">
        <v>84</v>
      </c>
      <c r="B77" s="140" t="s">
        <v>112</v>
      </c>
      <c r="C77" s="141"/>
      <c r="D77" s="14">
        <v>244</v>
      </c>
      <c r="E77" s="14"/>
      <c r="F77" s="15"/>
    </row>
    <row r="78" spans="1:6">
      <c r="A78" s="12" t="s">
        <v>85</v>
      </c>
      <c r="B78" s="13" t="s">
        <v>163</v>
      </c>
      <c r="C78" s="16" t="s">
        <v>86</v>
      </c>
      <c r="D78" s="12">
        <f>SUM(D72:D77)</f>
        <v>914</v>
      </c>
      <c r="E78" s="6"/>
      <c r="F78" s="6"/>
    </row>
    <row r="79" spans="1:6">
      <c r="A79" s="7"/>
      <c r="B79" s="6"/>
      <c r="C79" s="6"/>
      <c r="D79" s="6"/>
      <c r="E79" s="6"/>
      <c r="F79" s="6"/>
    </row>
    <row r="80" spans="1:6">
      <c r="A80" s="7"/>
      <c r="B80" s="6"/>
      <c r="C80" s="6"/>
      <c r="D80" s="6"/>
      <c r="E80" s="6"/>
      <c r="F80" s="6"/>
    </row>
    <row r="81" spans="1:6">
      <c r="A81" s="7"/>
      <c r="B81" s="6"/>
      <c r="C81" s="6"/>
      <c r="D81" s="6"/>
      <c r="E81" s="6"/>
      <c r="F81" s="6"/>
    </row>
    <row r="82" spans="1:6">
      <c r="A82" s="7"/>
      <c r="B82" s="6"/>
      <c r="C82" s="6"/>
      <c r="D82" s="6"/>
      <c r="E82" s="6"/>
      <c r="F82" s="6"/>
    </row>
    <row r="83" spans="1:6">
      <c r="A83" s="7"/>
      <c r="B83" s="6"/>
      <c r="C83" s="6"/>
      <c r="D83" s="6"/>
      <c r="E83" s="6"/>
      <c r="F83" s="6"/>
    </row>
    <row r="85" spans="1:6">
      <c r="A85" s="144" t="s">
        <v>111</v>
      </c>
      <c r="B85" s="144"/>
      <c r="C85" s="144"/>
      <c r="D85" s="144"/>
      <c r="E85" s="144"/>
      <c r="F85" s="144"/>
    </row>
    <row r="86" spans="1:6">
      <c r="A86" s="145" t="s">
        <v>87</v>
      </c>
      <c r="B86" s="148" t="s">
        <v>88</v>
      </c>
      <c r="C86" s="149"/>
      <c r="D86" s="8" t="s">
        <v>89</v>
      </c>
      <c r="E86" s="145" t="s">
        <v>81</v>
      </c>
      <c r="F86" s="145" t="s">
        <v>93</v>
      </c>
    </row>
    <row r="87" spans="1:6">
      <c r="A87" s="146"/>
      <c r="B87" s="150"/>
      <c r="C87" s="151"/>
      <c r="D87" s="9" t="s">
        <v>90</v>
      </c>
      <c r="E87" s="146"/>
      <c r="F87" s="146"/>
    </row>
    <row r="88" spans="1:6">
      <c r="A88" s="147"/>
      <c r="B88" s="152"/>
      <c r="C88" s="153"/>
      <c r="D88" s="10" t="s">
        <v>91</v>
      </c>
      <c r="E88" s="147"/>
      <c r="F88" s="147"/>
    </row>
    <row r="89" spans="1:6">
      <c r="A89" s="14" t="s">
        <v>82</v>
      </c>
      <c r="B89" s="142" t="s">
        <v>119</v>
      </c>
      <c r="C89" s="143"/>
      <c r="D89" s="14">
        <v>0</v>
      </c>
      <c r="E89" s="14"/>
      <c r="F89" s="15"/>
    </row>
    <row r="90" spans="1:6" ht="67.5">
      <c r="A90" s="11" t="s">
        <v>83</v>
      </c>
      <c r="B90" s="138" t="s">
        <v>166</v>
      </c>
      <c r="C90" s="139"/>
      <c r="D90" s="4">
        <v>168</v>
      </c>
      <c r="E90" s="4"/>
      <c r="F90" s="5"/>
    </row>
    <row r="91" spans="1:6" ht="67.5">
      <c r="A91" s="11" t="s">
        <v>83</v>
      </c>
      <c r="B91" s="138" t="s">
        <v>171</v>
      </c>
      <c r="C91" s="139"/>
      <c r="D91" s="4">
        <v>278</v>
      </c>
      <c r="E91" s="4"/>
      <c r="F91" s="5"/>
    </row>
    <row r="92" spans="1:6" ht="67.5">
      <c r="A92" s="11" t="s">
        <v>83</v>
      </c>
      <c r="B92" s="138" t="s">
        <v>165</v>
      </c>
      <c r="C92" s="139"/>
      <c r="D92" s="4">
        <v>188</v>
      </c>
      <c r="E92" s="4"/>
      <c r="F92" s="5"/>
    </row>
    <row r="93" spans="1:6">
      <c r="A93" s="14" t="s">
        <v>84</v>
      </c>
      <c r="B93" s="140" t="s">
        <v>112</v>
      </c>
      <c r="C93" s="141"/>
      <c r="D93" s="14">
        <v>244</v>
      </c>
      <c r="E93" s="14"/>
      <c r="F93" s="15"/>
    </row>
    <row r="94" spans="1:6">
      <c r="A94" s="12" t="s">
        <v>85</v>
      </c>
      <c r="B94" s="13" t="s">
        <v>163</v>
      </c>
      <c r="C94" s="16" t="s">
        <v>86</v>
      </c>
      <c r="D94" s="12">
        <f>SUM(D89:D93)</f>
        <v>878</v>
      </c>
      <c r="E94" s="6"/>
      <c r="F94" s="6"/>
    </row>
    <row r="101" spans="1:6">
      <c r="A101" s="144" t="s">
        <v>120</v>
      </c>
      <c r="B101" s="144"/>
      <c r="C101" s="144"/>
      <c r="D101" s="144"/>
      <c r="E101" s="144"/>
      <c r="F101" s="144"/>
    </row>
    <row r="102" spans="1:6">
      <c r="A102" s="145" t="s">
        <v>87</v>
      </c>
      <c r="B102" s="148" t="s">
        <v>88</v>
      </c>
      <c r="C102" s="149"/>
      <c r="D102" s="8" t="s">
        <v>89</v>
      </c>
      <c r="E102" s="145" t="s">
        <v>81</v>
      </c>
      <c r="F102" s="145" t="s">
        <v>93</v>
      </c>
    </row>
    <row r="103" spans="1:6">
      <c r="A103" s="146"/>
      <c r="B103" s="150"/>
      <c r="C103" s="151"/>
      <c r="D103" s="9" t="s">
        <v>90</v>
      </c>
      <c r="E103" s="146"/>
      <c r="F103" s="146"/>
    </row>
    <row r="104" spans="1:6">
      <c r="A104" s="147"/>
      <c r="B104" s="152"/>
      <c r="C104" s="153"/>
      <c r="D104" s="10" t="s">
        <v>91</v>
      </c>
      <c r="E104" s="147"/>
      <c r="F104" s="147"/>
    </row>
    <row r="105" spans="1:6">
      <c r="A105" s="14" t="s">
        <v>82</v>
      </c>
      <c r="B105" s="142" t="s">
        <v>121</v>
      </c>
      <c r="C105" s="143"/>
      <c r="D105" s="14">
        <v>0</v>
      </c>
      <c r="E105" s="14"/>
      <c r="F105" s="15"/>
    </row>
    <row r="106" spans="1:6" ht="67.5">
      <c r="A106" s="11" t="s">
        <v>83</v>
      </c>
      <c r="B106" s="138" t="s">
        <v>172</v>
      </c>
      <c r="C106" s="139"/>
      <c r="D106" s="4">
        <v>264</v>
      </c>
      <c r="E106" s="4"/>
      <c r="F106" s="5"/>
    </row>
    <row r="107" spans="1:6" ht="67.5">
      <c r="A107" s="11" t="s">
        <v>83</v>
      </c>
      <c r="B107" s="138" t="s">
        <v>173</v>
      </c>
      <c r="C107" s="139"/>
      <c r="D107" s="4">
        <v>211</v>
      </c>
      <c r="E107" s="4"/>
      <c r="F107" s="5"/>
    </row>
    <row r="108" spans="1:6">
      <c r="A108" s="14" t="s">
        <v>84</v>
      </c>
      <c r="B108" s="140" t="s">
        <v>112</v>
      </c>
      <c r="C108" s="141"/>
      <c r="D108" s="14">
        <v>221</v>
      </c>
      <c r="E108" s="14"/>
      <c r="F108" s="15"/>
    </row>
    <row r="109" spans="1:6">
      <c r="A109" s="12" t="s">
        <v>85</v>
      </c>
      <c r="B109" s="13" t="s">
        <v>174</v>
      </c>
      <c r="C109" s="16" t="s">
        <v>86</v>
      </c>
      <c r="D109" s="12">
        <f>SUM(D105:D108)</f>
        <v>696</v>
      </c>
      <c r="E109" s="6"/>
      <c r="F109" s="6"/>
    </row>
  </sheetData>
  <mergeCells count="69">
    <mergeCell ref="B73:C73"/>
    <mergeCell ref="E69:E71"/>
    <mergeCell ref="F69:F71"/>
    <mergeCell ref="B72:C72"/>
    <mergeCell ref="A52:A54"/>
    <mergeCell ref="B52:C54"/>
    <mergeCell ref="E52:E54"/>
    <mergeCell ref="F52:F54"/>
    <mergeCell ref="B57:C57"/>
    <mergeCell ref="F20:F22"/>
    <mergeCell ref="B41:C41"/>
    <mergeCell ref="B26:C26"/>
    <mergeCell ref="B27:C27"/>
    <mergeCell ref="A35:F35"/>
    <mergeCell ref="A1:F1"/>
    <mergeCell ref="A2:F2"/>
    <mergeCell ref="A3:F3"/>
    <mergeCell ref="A4:A6"/>
    <mergeCell ref="B4:C6"/>
    <mergeCell ref="E4:E6"/>
    <mergeCell ref="F4:F6"/>
    <mergeCell ref="B7:C7"/>
    <mergeCell ref="B9:C9"/>
    <mergeCell ref="A19:F19"/>
    <mergeCell ref="B8:C8"/>
    <mergeCell ref="B40:C40"/>
    <mergeCell ref="A20:A22"/>
    <mergeCell ref="B20:C22"/>
    <mergeCell ref="E20:E22"/>
    <mergeCell ref="A36:A38"/>
    <mergeCell ref="B36:C38"/>
    <mergeCell ref="E36:E38"/>
    <mergeCell ref="B25:C25"/>
    <mergeCell ref="F36:F38"/>
    <mergeCell ref="B39:C39"/>
    <mergeCell ref="B23:C23"/>
    <mergeCell ref="B24:C24"/>
    <mergeCell ref="B105:C105"/>
    <mergeCell ref="B42:C42"/>
    <mergeCell ref="A51:F51"/>
    <mergeCell ref="A86:A88"/>
    <mergeCell ref="B86:C88"/>
    <mergeCell ref="E86:E88"/>
    <mergeCell ref="F86:F88"/>
    <mergeCell ref="B55:C55"/>
    <mergeCell ref="B56:C56"/>
    <mergeCell ref="B58:C58"/>
    <mergeCell ref="B59:C59"/>
    <mergeCell ref="A68:F68"/>
    <mergeCell ref="A69:A71"/>
    <mergeCell ref="B69:C71"/>
    <mergeCell ref="B75:C75"/>
    <mergeCell ref="B76:C76"/>
    <mergeCell ref="B74:C74"/>
    <mergeCell ref="B106:C106"/>
    <mergeCell ref="B107:C107"/>
    <mergeCell ref="B108:C108"/>
    <mergeCell ref="B89:C89"/>
    <mergeCell ref="B90:C90"/>
    <mergeCell ref="B92:C92"/>
    <mergeCell ref="B93:C93"/>
    <mergeCell ref="A101:F101"/>
    <mergeCell ref="A102:A104"/>
    <mergeCell ref="B102:C104"/>
    <mergeCell ref="E102:E104"/>
    <mergeCell ref="F102:F104"/>
    <mergeCell ref="B91:C91"/>
    <mergeCell ref="B77:C77"/>
    <mergeCell ref="A85:F85"/>
  </mergeCells>
  <printOptions horizontalCentered="1"/>
  <pageMargins left="0.31496062992125984" right="0.31496062992125984" top="0.91" bottom="0.74803149606299213" header="0.47" footer="0.31496062992125984"/>
  <pageSetup paperSize="9" scale="74" orientation="landscape" horizontalDpi="4294967293" verticalDpi="0" r:id="rId1"/>
  <headerFooter>
    <oddHeader>&amp;A</oddHeader>
    <oddFooter>หน้าที่ &amp;P จาก &amp;N</oddFooter>
  </headerFooter>
  <rowBreaks count="6" manualBreakCount="6">
    <brk id="16" max="16383" man="1"/>
    <brk id="33" max="16383" man="1"/>
    <brk id="49" max="16383" man="1"/>
    <brk id="65" max="16383" man="1"/>
    <brk id="83" max="16383" man="1"/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topLeftCell="A25" zoomScaleNormal="100" workbookViewId="0">
      <selection activeCell="G35" sqref="G35"/>
    </sheetView>
  </sheetViews>
  <sheetFormatPr defaultColWidth="9" defaultRowHeight="24"/>
  <cols>
    <col min="1" max="1" width="8.42578125" style="1" bestFit="1" customWidth="1"/>
    <col min="2" max="2" width="53.140625" style="2" customWidth="1"/>
    <col min="3" max="3" width="16.42578125" style="2" customWidth="1"/>
    <col min="4" max="4" width="13.140625" style="2" customWidth="1"/>
    <col min="5" max="5" width="10.42578125" style="2" customWidth="1"/>
    <col min="6" max="6" width="29" style="2" customWidth="1"/>
    <col min="7" max="16384" width="9" style="2"/>
  </cols>
  <sheetData>
    <row r="1" spans="1:6" ht="26.25">
      <c r="A1" s="156" t="s">
        <v>92</v>
      </c>
      <c r="B1" s="156"/>
      <c r="C1" s="156"/>
      <c r="D1" s="156"/>
      <c r="E1" s="156"/>
      <c r="F1" s="156"/>
    </row>
    <row r="2" spans="1:6" ht="26.25">
      <c r="A2" s="156" t="s">
        <v>95</v>
      </c>
      <c r="B2" s="156"/>
      <c r="C2" s="156"/>
      <c r="D2" s="156"/>
      <c r="E2" s="156"/>
      <c r="F2" s="156"/>
    </row>
    <row r="3" spans="1:6">
      <c r="A3" s="144" t="s">
        <v>106</v>
      </c>
      <c r="B3" s="144"/>
      <c r="C3" s="144"/>
      <c r="D3" s="144"/>
      <c r="E3" s="144"/>
      <c r="F3" s="144"/>
    </row>
    <row r="4" spans="1:6">
      <c r="A4" s="154" t="s">
        <v>87</v>
      </c>
      <c r="B4" s="148" t="s">
        <v>88</v>
      </c>
      <c r="C4" s="149"/>
      <c r="D4" s="8" t="s">
        <v>89</v>
      </c>
      <c r="E4" s="145" t="s">
        <v>81</v>
      </c>
      <c r="F4" s="145" t="s">
        <v>93</v>
      </c>
    </row>
    <row r="5" spans="1:6" s="3" customFormat="1" ht="23.25">
      <c r="A5" s="154"/>
      <c r="B5" s="150"/>
      <c r="C5" s="151"/>
      <c r="D5" s="9" t="s">
        <v>90</v>
      </c>
      <c r="E5" s="146"/>
      <c r="F5" s="146"/>
    </row>
    <row r="6" spans="1:6">
      <c r="A6" s="154"/>
      <c r="B6" s="152"/>
      <c r="C6" s="153"/>
      <c r="D6" s="10" t="s">
        <v>91</v>
      </c>
      <c r="E6" s="147"/>
      <c r="F6" s="147"/>
    </row>
    <row r="7" spans="1:6">
      <c r="A7" s="14" t="s">
        <v>82</v>
      </c>
      <c r="B7" s="142" t="s">
        <v>100</v>
      </c>
      <c r="C7" s="143"/>
      <c r="D7" s="14">
        <v>0</v>
      </c>
      <c r="E7" s="14"/>
      <c r="F7" s="15"/>
    </row>
    <row r="8" spans="1:6" ht="67.5" customHeight="1">
      <c r="A8" s="11" t="s">
        <v>83</v>
      </c>
      <c r="B8" s="138" t="s">
        <v>97</v>
      </c>
      <c r="C8" s="139"/>
      <c r="D8" s="4">
        <v>133</v>
      </c>
      <c r="E8" s="17"/>
      <c r="F8" s="18"/>
    </row>
    <row r="9" spans="1:6" ht="67.5" customHeight="1">
      <c r="A9" s="11" t="s">
        <v>83</v>
      </c>
      <c r="B9" s="138" t="s">
        <v>96</v>
      </c>
      <c r="C9" s="155"/>
      <c r="D9" s="4">
        <v>85</v>
      </c>
      <c r="E9" s="17"/>
      <c r="F9" s="18"/>
    </row>
    <row r="10" spans="1:6" ht="67.5" customHeight="1">
      <c r="A10" s="11" t="s">
        <v>83</v>
      </c>
      <c r="B10" s="138" t="s">
        <v>98</v>
      </c>
      <c r="C10" s="155"/>
      <c r="D10" s="4">
        <v>192</v>
      </c>
      <c r="E10" s="17"/>
      <c r="F10" s="18"/>
    </row>
    <row r="11" spans="1:6" ht="67.5" customHeight="1">
      <c r="A11" s="11" t="s">
        <v>83</v>
      </c>
      <c r="B11" s="138" t="s">
        <v>99</v>
      </c>
      <c r="C11" s="155"/>
      <c r="D11" s="4">
        <v>134</v>
      </c>
      <c r="E11" s="4"/>
      <c r="F11" s="5"/>
    </row>
    <row r="12" spans="1:6" ht="67.5" customHeight="1">
      <c r="A12" s="11" t="s">
        <v>83</v>
      </c>
      <c r="B12" s="138" t="s">
        <v>102</v>
      </c>
      <c r="C12" s="139"/>
      <c r="D12" s="4">
        <v>136</v>
      </c>
      <c r="E12" s="4"/>
      <c r="F12" s="5"/>
    </row>
    <row r="13" spans="1:6" ht="24" customHeight="1">
      <c r="A13" s="14" t="s">
        <v>84</v>
      </c>
      <c r="B13" s="140" t="s">
        <v>105</v>
      </c>
      <c r="C13" s="141"/>
      <c r="D13" s="14">
        <v>94</v>
      </c>
    </row>
    <row r="14" spans="1:6">
      <c r="A14" s="12" t="s">
        <v>85</v>
      </c>
      <c r="B14" s="13" t="s">
        <v>104</v>
      </c>
      <c r="C14" s="16" t="s">
        <v>86</v>
      </c>
      <c r="D14" s="12">
        <f>SUM(D7:D13)</f>
        <v>774</v>
      </c>
    </row>
    <row r="15" spans="1:6">
      <c r="A15" s="7"/>
      <c r="B15" s="6"/>
      <c r="C15" s="6"/>
      <c r="D15" s="6"/>
    </row>
    <row r="16" spans="1:6">
      <c r="A16" s="7"/>
      <c r="B16" s="6"/>
      <c r="C16" s="6"/>
      <c r="D16" s="6"/>
    </row>
    <row r="17" spans="1:6">
      <c r="A17" s="7"/>
      <c r="B17" s="6"/>
      <c r="C17" s="6"/>
      <c r="D17" s="6"/>
    </row>
    <row r="18" spans="1:6">
      <c r="A18" s="7"/>
      <c r="B18" s="6"/>
      <c r="C18" s="6"/>
      <c r="D18" s="6"/>
    </row>
    <row r="19" spans="1:6">
      <c r="A19" s="7"/>
      <c r="B19" s="6"/>
      <c r="C19" s="6"/>
      <c r="D19" s="6"/>
    </row>
    <row r="20" spans="1:6">
      <c r="A20" s="7"/>
      <c r="B20" s="6"/>
      <c r="C20" s="6"/>
      <c r="D20" s="6"/>
    </row>
    <row r="21" spans="1:6">
      <c r="A21" s="144" t="s">
        <v>94</v>
      </c>
      <c r="B21" s="144"/>
      <c r="C21" s="144"/>
      <c r="D21" s="144"/>
      <c r="E21" s="144"/>
      <c r="F21" s="144"/>
    </row>
    <row r="22" spans="1:6">
      <c r="A22" s="145" t="s">
        <v>87</v>
      </c>
      <c r="B22" s="148" t="s">
        <v>88</v>
      </c>
      <c r="C22" s="149"/>
      <c r="D22" s="8" t="s">
        <v>89</v>
      </c>
      <c r="E22" s="145" t="s">
        <v>81</v>
      </c>
      <c r="F22" s="145" t="s">
        <v>93</v>
      </c>
    </row>
    <row r="23" spans="1:6">
      <c r="A23" s="146"/>
      <c r="B23" s="150"/>
      <c r="C23" s="151"/>
      <c r="D23" s="9" t="s">
        <v>90</v>
      </c>
      <c r="E23" s="146"/>
      <c r="F23" s="146"/>
    </row>
    <row r="24" spans="1:6">
      <c r="A24" s="147"/>
      <c r="B24" s="152"/>
      <c r="C24" s="153"/>
      <c r="D24" s="10" t="s">
        <v>91</v>
      </c>
      <c r="E24" s="147"/>
      <c r="F24" s="147"/>
    </row>
    <row r="25" spans="1:6">
      <c r="A25" s="14" t="s">
        <v>82</v>
      </c>
      <c r="B25" s="142" t="s">
        <v>100</v>
      </c>
      <c r="C25" s="143"/>
      <c r="D25" s="14">
        <v>0</v>
      </c>
      <c r="E25" s="14"/>
      <c r="F25" s="15"/>
    </row>
    <row r="26" spans="1:6" ht="67.5" customHeight="1">
      <c r="A26" s="11" t="s">
        <v>83</v>
      </c>
      <c r="B26" s="138" t="s">
        <v>97</v>
      </c>
      <c r="C26" s="139"/>
      <c r="D26" s="4">
        <v>133</v>
      </c>
      <c r="E26" s="4"/>
      <c r="F26" s="5"/>
    </row>
    <row r="27" spans="1:6" ht="67.5" customHeight="1">
      <c r="A27" s="11" t="s">
        <v>83</v>
      </c>
      <c r="B27" s="138" t="s">
        <v>96</v>
      </c>
      <c r="C27" s="155"/>
      <c r="D27" s="4">
        <v>85</v>
      </c>
      <c r="E27" s="4"/>
      <c r="F27" s="5"/>
    </row>
    <row r="28" spans="1:6" ht="67.5" customHeight="1">
      <c r="A28" s="11" t="s">
        <v>83</v>
      </c>
      <c r="B28" s="138" t="s">
        <v>98</v>
      </c>
      <c r="C28" s="155"/>
      <c r="D28" s="4">
        <v>192</v>
      </c>
      <c r="E28" s="4"/>
      <c r="F28" s="5"/>
    </row>
    <row r="29" spans="1:6" ht="67.5" customHeight="1">
      <c r="A29" s="11" t="s">
        <v>83</v>
      </c>
      <c r="B29" s="138" t="s">
        <v>99</v>
      </c>
      <c r="C29" s="155"/>
      <c r="D29" s="4">
        <v>134</v>
      </c>
      <c r="E29" s="4"/>
      <c r="F29" s="5"/>
    </row>
    <row r="30" spans="1:6" ht="67.5" customHeight="1">
      <c r="A30" s="11" t="s">
        <v>83</v>
      </c>
      <c r="B30" s="138" t="s">
        <v>102</v>
      </c>
      <c r="C30" s="139"/>
      <c r="D30" s="4">
        <v>136</v>
      </c>
      <c r="E30" s="4"/>
      <c r="F30" s="5"/>
    </row>
    <row r="31" spans="1:6">
      <c r="A31" s="14" t="s">
        <v>84</v>
      </c>
      <c r="B31" s="140" t="s">
        <v>101</v>
      </c>
      <c r="C31" s="141"/>
      <c r="D31" s="14">
        <v>109</v>
      </c>
    </row>
    <row r="32" spans="1:6">
      <c r="A32" s="12" t="s">
        <v>85</v>
      </c>
      <c r="B32" s="13" t="s">
        <v>103</v>
      </c>
      <c r="C32" s="16" t="s">
        <v>86</v>
      </c>
      <c r="D32" s="12">
        <f>SUM(D25:D31)</f>
        <v>789</v>
      </c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</sheetData>
  <mergeCells count="26">
    <mergeCell ref="A1:F1"/>
    <mergeCell ref="A2:F2"/>
    <mergeCell ref="A3:F3"/>
    <mergeCell ref="A4:A6"/>
    <mergeCell ref="B4:C6"/>
    <mergeCell ref="E4:E6"/>
    <mergeCell ref="B7:C7"/>
    <mergeCell ref="B12:C12"/>
    <mergeCell ref="B13:C13"/>
    <mergeCell ref="B11:C11"/>
    <mergeCell ref="F4:F6"/>
    <mergeCell ref="B8:C8"/>
    <mergeCell ref="B9:C9"/>
    <mergeCell ref="B10:C10"/>
    <mergeCell ref="B30:C30"/>
    <mergeCell ref="B31:C31"/>
    <mergeCell ref="A21:F21"/>
    <mergeCell ref="A22:A24"/>
    <mergeCell ref="B22:C24"/>
    <mergeCell ref="E22:E24"/>
    <mergeCell ref="F22:F24"/>
    <mergeCell ref="B25:C25"/>
    <mergeCell ref="B27:C27"/>
    <mergeCell ref="B28:C28"/>
    <mergeCell ref="B29:C29"/>
    <mergeCell ref="B26:C26"/>
  </mergeCells>
  <printOptions horizontalCentered="1"/>
  <pageMargins left="0.31496062992125984" right="0.31496062992125984" top="0.6" bottom="0.13" header="0.35433070866141736" footer="0.21"/>
  <pageSetup paperSize="9" scale="79" orientation="landscape" horizontalDpi="4294967293" verticalDpi="0" r:id="rId1"/>
  <headerFooter>
    <oddHeader>&amp;A</oddHeader>
    <oddFooter>หน้าที่ &amp;P จาก &amp;N</oddFooter>
  </headerFooter>
  <rowBreaks count="1" manualBreakCount="1">
    <brk id="1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44"/>
  <sheetViews>
    <sheetView topLeftCell="A40" zoomScaleNormal="100" workbookViewId="0">
      <selection activeCell="G46" sqref="G46"/>
    </sheetView>
  </sheetViews>
  <sheetFormatPr defaultColWidth="9" defaultRowHeight="24"/>
  <cols>
    <col min="1" max="1" width="8.42578125" style="1" bestFit="1" customWidth="1"/>
    <col min="2" max="2" width="61.7109375" style="2" customWidth="1"/>
    <col min="3" max="3" width="11.42578125" style="2" bestFit="1" customWidth="1"/>
    <col min="4" max="4" width="9.42578125" style="2" bestFit="1" customWidth="1"/>
    <col min="5" max="5" width="10.7109375" style="2" customWidth="1"/>
    <col min="6" max="6" width="29.5703125" style="2" customWidth="1"/>
    <col min="7" max="16384" width="9" style="2"/>
  </cols>
  <sheetData>
    <row r="1" spans="1:6" ht="26.25">
      <c r="A1" s="156" t="s">
        <v>92</v>
      </c>
      <c r="B1" s="156"/>
      <c r="C1" s="156"/>
      <c r="D1" s="156"/>
      <c r="E1" s="156"/>
      <c r="F1" s="156"/>
    </row>
    <row r="2" spans="1:6" ht="26.25">
      <c r="A2" s="156" t="s">
        <v>132</v>
      </c>
      <c r="B2" s="156"/>
      <c r="C2" s="156"/>
      <c r="D2" s="156"/>
      <c r="E2" s="156"/>
      <c r="F2" s="156"/>
    </row>
    <row r="3" spans="1:6">
      <c r="A3" s="144" t="s">
        <v>134</v>
      </c>
      <c r="B3" s="144"/>
      <c r="C3" s="144"/>
      <c r="D3" s="144"/>
      <c r="E3" s="144"/>
      <c r="F3" s="144"/>
    </row>
    <row r="4" spans="1:6">
      <c r="A4" s="154" t="s">
        <v>87</v>
      </c>
      <c r="B4" s="148" t="s">
        <v>88</v>
      </c>
      <c r="C4" s="149"/>
      <c r="D4" s="8" t="s">
        <v>89</v>
      </c>
      <c r="E4" s="145" t="s">
        <v>81</v>
      </c>
      <c r="F4" s="145" t="s">
        <v>93</v>
      </c>
    </row>
    <row r="5" spans="1:6" s="3" customFormat="1" ht="23.25">
      <c r="A5" s="154"/>
      <c r="B5" s="150"/>
      <c r="C5" s="151"/>
      <c r="D5" s="9" t="s">
        <v>90</v>
      </c>
      <c r="E5" s="146"/>
      <c r="F5" s="146"/>
    </row>
    <row r="6" spans="1:6">
      <c r="A6" s="154"/>
      <c r="B6" s="152"/>
      <c r="C6" s="153"/>
      <c r="D6" s="10" t="s">
        <v>91</v>
      </c>
      <c r="E6" s="147"/>
      <c r="F6" s="147"/>
    </row>
    <row r="7" spans="1:6">
      <c r="A7" s="14" t="s">
        <v>82</v>
      </c>
      <c r="B7" s="142" t="s">
        <v>133</v>
      </c>
      <c r="C7" s="143"/>
      <c r="D7" s="14"/>
      <c r="E7" s="14"/>
      <c r="F7" s="15"/>
    </row>
    <row r="8" spans="1:6" ht="67.5" customHeight="1">
      <c r="A8" s="11" t="s">
        <v>83</v>
      </c>
      <c r="B8" s="138" t="s">
        <v>136</v>
      </c>
      <c r="C8" s="139"/>
      <c r="D8" s="4">
        <v>205</v>
      </c>
      <c r="E8" s="4"/>
      <c r="F8" s="5"/>
    </row>
    <row r="9" spans="1:6" ht="68.25" customHeight="1">
      <c r="A9" s="11" t="s">
        <v>83</v>
      </c>
      <c r="B9" s="138" t="s">
        <v>176</v>
      </c>
      <c r="C9" s="155"/>
      <c r="D9" s="4">
        <v>426</v>
      </c>
      <c r="E9" s="4"/>
      <c r="F9" s="5"/>
    </row>
    <row r="10" spans="1:6" ht="67.5" customHeight="1">
      <c r="A10" s="11" t="s">
        <v>83</v>
      </c>
      <c r="B10" s="138" t="s">
        <v>137</v>
      </c>
      <c r="C10" s="139"/>
      <c r="D10" s="4">
        <v>162</v>
      </c>
      <c r="E10" s="4"/>
      <c r="F10" s="5"/>
    </row>
    <row r="11" spans="1:6" ht="67.5" customHeight="1">
      <c r="A11" s="11" t="s">
        <v>83</v>
      </c>
      <c r="B11" s="138" t="s">
        <v>138</v>
      </c>
      <c r="C11" s="139"/>
      <c r="D11" s="4">
        <v>234</v>
      </c>
      <c r="E11" s="4"/>
      <c r="F11" s="5"/>
    </row>
    <row r="12" spans="1:6" ht="24" customHeight="1">
      <c r="A12" s="14" t="s">
        <v>84</v>
      </c>
      <c r="B12" s="140" t="s">
        <v>135</v>
      </c>
      <c r="C12" s="141"/>
      <c r="D12" s="14">
        <v>133</v>
      </c>
      <c r="E12" s="14"/>
      <c r="F12" s="15"/>
    </row>
    <row r="13" spans="1:6">
      <c r="A13" s="12" t="s">
        <v>85</v>
      </c>
      <c r="B13" s="13" t="s">
        <v>139</v>
      </c>
      <c r="C13" s="16" t="s">
        <v>86</v>
      </c>
      <c r="D13" s="25">
        <f>SUM(D7:D12)</f>
        <v>1160</v>
      </c>
      <c r="E13" s="6"/>
      <c r="F13" s="6"/>
    </row>
    <row r="14" spans="1:6">
      <c r="A14" s="7"/>
      <c r="B14" s="6"/>
      <c r="C14" s="6"/>
      <c r="D14" s="6"/>
      <c r="E14" s="6"/>
      <c r="F14" s="6"/>
    </row>
    <row r="15" spans="1:6">
      <c r="A15" s="7"/>
      <c r="B15" s="6"/>
      <c r="C15" s="6"/>
      <c r="D15" s="6"/>
      <c r="E15" s="6"/>
      <c r="F15" s="6"/>
    </row>
    <row r="16" spans="1:6">
      <c r="A16" s="7"/>
      <c r="B16" s="6"/>
      <c r="C16" s="6"/>
      <c r="D16" s="6"/>
      <c r="E16" s="6"/>
      <c r="F16" s="6"/>
    </row>
    <row r="17" spans="1:6">
      <c r="A17" s="7"/>
      <c r="B17" s="6"/>
      <c r="C17" s="6"/>
      <c r="D17" s="6"/>
      <c r="E17" s="6"/>
      <c r="F17" s="6"/>
    </row>
    <row r="18" spans="1:6">
      <c r="A18" s="7"/>
      <c r="B18" s="6"/>
      <c r="C18" s="6"/>
      <c r="D18" s="6"/>
      <c r="E18" s="6"/>
      <c r="F18" s="6"/>
    </row>
    <row r="19" spans="1:6">
      <c r="A19" s="7"/>
      <c r="B19" s="6"/>
      <c r="C19" s="6"/>
      <c r="D19" s="6"/>
      <c r="E19" s="6"/>
      <c r="F19" s="6"/>
    </row>
    <row r="20" spans="1:6">
      <c r="A20" s="144" t="s">
        <v>141</v>
      </c>
      <c r="B20" s="144"/>
      <c r="C20" s="144"/>
      <c r="D20" s="144"/>
      <c r="E20" s="144"/>
      <c r="F20" s="144"/>
    </row>
    <row r="21" spans="1:6">
      <c r="A21" s="145" t="s">
        <v>87</v>
      </c>
      <c r="B21" s="148" t="s">
        <v>88</v>
      </c>
      <c r="C21" s="149"/>
      <c r="D21" s="8" t="s">
        <v>89</v>
      </c>
      <c r="E21" s="145" t="s">
        <v>81</v>
      </c>
      <c r="F21" s="145" t="s">
        <v>93</v>
      </c>
    </row>
    <row r="22" spans="1:6">
      <c r="A22" s="146"/>
      <c r="B22" s="150"/>
      <c r="C22" s="151"/>
      <c r="D22" s="9" t="s">
        <v>90</v>
      </c>
      <c r="E22" s="146"/>
      <c r="F22" s="146"/>
    </row>
    <row r="23" spans="1:6">
      <c r="A23" s="147"/>
      <c r="B23" s="152"/>
      <c r="C23" s="153"/>
      <c r="D23" s="10" t="s">
        <v>91</v>
      </c>
      <c r="E23" s="147"/>
      <c r="F23" s="147"/>
    </row>
    <row r="24" spans="1:6">
      <c r="A24" s="14" t="s">
        <v>82</v>
      </c>
      <c r="B24" s="142" t="s">
        <v>140</v>
      </c>
      <c r="C24" s="143"/>
      <c r="D24" s="14"/>
      <c r="E24" s="14"/>
      <c r="F24" s="15"/>
    </row>
    <row r="25" spans="1:6" ht="67.5" customHeight="1">
      <c r="A25" s="11" t="s">
        <v>83</v>
      </c>
      <c r="B25" s="138" t="s">
        <v>177</v>
      </c>
      <c r="C25" s="139"/>
      <c r="D25" s="4">
        <v>128</v>
      </c>
      <c r="E25" s="4"/>
      <c r="F25" s="5"/>
    </row>
    <row r="26" spans="1:6" ht="67.5" customHeight="1">
      <c r="A26" s="11" t="s">
        <v>83</v>
      </c>
      <c r="B26" s="138" t="s">
        <v>178</v>
      </c>
      <c r="C26" s="139"/>
      <c r="D26" s="4">
        <v>192</v>
      </c>
      <c r="E26" s="4"/>
      <c r="F26" s="5"/>
    </row>
    <row r="27" spans="1:6">
      <c r="A27" s="14" t="s">
        <v>84</v>
      </c>
      <c r="B27" s="140" t="s">
        <v>135</v>
      </c>
      <c r="C27" s="141"/>
      <c r="D27" s="14">
        <v>140</v>
      </c>
      <c r="E27" s="14"/>
      <c r="F27" s="15"/>
    </row>
    <row r="28" spans="1:6">
      <c r="A28" s="12" t="s">
        <v>85</v>
      </c>
      <c r="B28" s="13" t="s">
        <v>151</v>
      </c>
      <c r="C28" s="16" t="s">
        <v>86</v>
      </c>
      <c r="D28" s="12">
        <f>SUM(D24:D27)</f>
        <v>460</v>
      </c>
      <c r="E28" s="6"/>
      <c r="F28" s="6"/>
    </row>
    <row r="36" spans="1:6">
      <c r="A36" s="144" t="s">
        <v>142</v>
      </c>
      <c r="B36" s="144"/>
      <c r="C36" s="144"/>
      <c r="D36" s="144"/>
      <c r="E36" s="144"/>
      <c r="F36" s="144"/>
    </row>
    <row r="37" spans="1:6">
      <c r="A37" s="145" t="s">
        <v>87</v>
      </c>
      <c r="B37" s="148" t="s">
        <v>88</v>
      </c>
      <c r="C37" s="149"/>
      <c r="D37" s="8" t="s">
        <v>89</v>
      </c>
      <c r="E37" s="145" t="s">
        <v>81</v>
      </c>
      <c r="F37" s="145" t="s">
        <v>93</v>
      </c>
    </row>
    <row r="38" spans="1:6">
      <c r="A38" s="146"/>
      <c r="B38" s="150"/>
      <c r="C38" s="151"/>
      <c r="D38" s="9" t="s">
        <v>90</v>
      </c>
      <c r="E38" s="146"/>
      <c r="F38" s="146"/>
    </row>
    <row r="39" spans="1:6">
      <c r="A39" s="147"/>
      <c r="B39" s="152"/>
      <c r="C39" s="153"/>
      <c r="D39" s="10" t="s">
        <v>91</v>
      </c>
      <c r="E39" s="147"/>
      <c r="F39" s="147"/>
    </row>
    <row r="40" spans="1:6">
      <c r="A40" s="14" t="s">
        <v>82</v>
      </c>
      <c r="B40" s="142" t="s">
        <v>143</v>
      </c>
      <c r="C40" s="143"/>
      <c r="D40" s="14"/>
      <c r="E40" s="14"/>
      <c r="F40" s="15"/>
    </row>
    <row r="41" spans="1:6" ht="67.5" customHeight="1">
      <c r="A41" s="11" t="s">
        <v>83</v>
      </c>
      <c r="B41" s="138" t="s">
        <v>144</v>
      </c>
      <c r="C41" s="139"/>
      <c r="D41" s="4">
        <v>216</v>
      </c>
      <c r="E41" s="4"/>
      <c r="F41" s="5"/>
    </row>
    <row r="42" spans="1:6" ht="67.5" customHeight="1">
      <c r="A42" s="11" t="s">
        <v>83</v>
      </c>
      <c r="B42" s="138" t="s">
        <v>145</v>
      </c>
      <c r="C42" s="139"/>
      <c r="D42" s="4">
        <v>192</v>
      </c>
      <c r="E42" s="4"/>
      <c r="F42" s="5"/>
    </row>
    <row r="43" spans="1:6">
      <c r="A43" s="14" t="s">
        <v>84</v>
      </c>
      <c r="B43" s="140" t="s">
        <v>135</v>
      </c>
      <c r="C43" s="141"/>
      <c r="D43" s="14">
        <v>153</v>
      </c>
      <c r="E43" s="14"/>
      <c r="F43" s="15"/>
    </row>
    <row r="44" spans="1:6">
      <c r="A44" s="12" t="s">
        <v>85</v>
      </c>
      <c r="B44" s="13" t="s">
        <v>150</v>
      </c>
      <c r="C44" s="16" t="s">
        <v>86</v>
      </c>
      <c r="D44" s="12">
        <f>SUM(D40:D43)</f>
        <v>561</v>
      </c>
      <c r="E44" s="6"/>
      <c r="F44" s="6"/>
    </row>
  </sheetData>
  <mergeCells count="31">
    <mergeCell ref="E21:E23"/>
    <mergeCell ref="F21:F23"/>
    <mergeCell ref="A1:F1"/>
    <mergeCell ref="A2:F2"/>
    <mergeCell ref="A3:F3"/>
    <mergeCell ref="A4:A6"/>
    <mergeCell ref="B4:C6"/>
    <mergeCell ref="E4:E6"/>
    <mergeCell ref="F4:F6"/>
    <mergeCell ref="B7:C7"/>
    <mergeCell ref="B8:C8"/>
    <mergeCell ref="B11:C11"/>
    <mergeCell ref="B12:C12"/>
    <mergeCell ref="A20:F20"/>
    <mergeCell ref="B9:C9"/>
    <mergeCell ref="B10:C10"/>
    <mergeCell ref="A21:A23"/>
    <mergeCell ref="B40:C40"/>
    <mergeCell ref="B41:C41"/>
    <mergeCell ref="B42:C42"/>
    <mergeCell ref="B21:C23"/>
    <mergeCell ref="B43:C43"/>
    <mergeCell ref="B24:C24"/>
    <mergeCell ref="B25:C25"/>
    <mergeCell ref="B26:C26"/>
    <mergeCell ref="B27:C27"/>
    <mergeCell ref="A36:F36"/>
    <mergeCell ref="A37:A39"/>
    <mergeCell ref="B37:C39"/>
    <mergeCell ref="E37:E39"/>
    <mergeCell ref="F37:F39"/>
  </mergeCells>
  <printOptions horizontalCentered="1"/>
  <pageMargins left="0.31496062992125984" right="0.31496062992125984" top="0.74803149606299213" bottom="0.74803149606299213" header="0.35433070866141736" footer="0.31496062992125984"/>
  <pageSetup paperSize="9" scale="76" orientation="landscape" horizontalDpi="4294967293" verticalDpi="0" r:id="rId1"/>
  <headerFooter>
    <oddHeader>&amp;A</oddHeader>
    <oddFooter>หน้าที่ &amp;P จาก &amp;N</oddFooter>
  </headerFooter>
  <rowBreaks count="2" manualBreakCount="2">
    <brk id="18" max="16383" man="1"/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3"/>
  <sheetViews>
    <sheetView topLeftCell="A49" zoomScaleNormal="100" workbookViewId="0">
      <selection activeCell="F14" sqref="F14"/>
    </sheetView>
  </sheetViews>
  <sheetFormatPr defaultColWidth="9" defaultRowHeight="24"/>
  <cols>
    <col min="1" max="1" width="8.42578125" style="1" bestFit="1" customWidth="1"/>
    <col min="2" max="2" width="59.5703125" style="2" customWidth="1"/>
    <col min="3" max="3" width="11.42578125" style="2" bestFit="1" customWidth="1"/>
    <col min="4" max="4" width="9.42578125" style="2" bestFit="1" customWidth="1"/>
    <col min="5" max="5" width="12.5703125" style="2" customWidth="1"/>
    <col min="6" max="6" width="29" style="2" customWidth="1"/>
    <col min="7" max="16384" width="9" style="2"/>
  </cols>
  <sheetData>
    <row r="1" spans="1:6" ht="26.25">
      <c r="A1" s="156" t="s">
        <v>92</v>
      </c>
      <c r="B1" s="156"/>
      <c r="C1" s="156"/>
      <c r="D1" s="156"/>
      <c r="E1" s="156"/>
      <c r="F1" s="156"/>
    </row>
    <row r="2" spans="1:6" ht="26.25">
      <c r="A2" s="156" t="s">
        <v>125</v>
      </c>
      <c r="B2" s="156"/>
      <c r="C2" s="156"/>
      <c r="D2" s="156"/>
      <c r="E2" s="156"/>
      <c r="F2" s="156"/>
    </row>
    <row r="3" spans="1:6">
      <c r="A3" s="144" t="s">
        <v>126</v>
      </c>
      <c r="B3" s="144"/>
      <c r="C3" s="144"/>
      <c r="D3" s="144"/>
      <c r="E3" s="144"/>
      <c r="F3" s="144"/>
    </row>
    <row r="4" spans="1:6">
      <c r="A4" s="154" t="s">
        <v>87</v>
      </c>
      <c r="B4" s="148" t="s">
        <v>88</v>
      </c>
      <c r="C4" s="149"/>
      <c r="D4" s="8" t="s">
        <v>89</v>
      </c>
      <c r="E4" s="145" t="s">
        <v>81</v>
      </c>
      <c r="F4" s="145" t="s">
        <v>93</v>
      </c>
    </row>
    <row r="5" spans="1:6" s="3" customFormat="1" ht="23.25">
      <c r="A5" s="154"/>
      <c r="B5" s="150"/>
      <c r="C5" s="151"/>
      <c r="D5" s="9" t="s">
        <v>90</v>
      </c>
      <c r="E5" s="146"/>
      <c r="F5" s="146"/>
    </row>
    <row r="6" spans="1:6">
      <c r="A6" s="154"/>
      <c r="B6" s="152"/>
      <c r="C6" s="153"/>
      <c r="D6" s="10" t="s">
        <v>91</v>
      </c>
      <c r="E6" s="147"/>
      <c r="F6" s="147"/>
    </row>
    <row r="7" spans="1:6">
      <c r="A7" s="14" t="s">
        <v>82</v>
      </c>
      <c r="B7" s="142" t="s">
        <v>127</v>
      </c>
      <c r="C7" s="143"/>
      <c r="D7" s="14"/>
      <c r="E7" s="14"/>
      <c r="F7" s="15"/>
    </row>
    <row r="8" spans="1:6" ht="67.5" customHeight="1">
      <c r="A8" s="11" t="s">
        <v>83</v>
      </c>
      <c r="B8" s="138" t="s">
        <v>129</v>
      </c>
      <c r="C8" s="139"/>
      <c r="D8" s="4">
        <v>109</v>
      </c>
      <c r="E8" s="4"/>
      <c r="F8" s="5"/>
    </row>
    <row r="9" spans="1:6" ht="67.5" customHeight="1">
      <c r="A9" s="11" t="s">
        <v>83</v>
      </c>
      <c r="B9" s="138" t="s">
        <v>130</v>
      </c>
      <c r="C9" s="139"/>
      <c r="D9" s="4">
        <v>89</v>
      </c>
      <c r="E9" s="4"/>
      <c r="F9" s="5"/>
    </row>
    <row r="10" spans="1:6" ht="24" customHeight="1">
      <c r="A10" s="14" t="s">
        <v>84</v>
      </c>
      <c r="B10" s="140" t="s">
        <v>128</v>
      </c>
      <c r="C10" s="141"/>
      <c r="D10" s="14">
        <v>115</v>
      </c>
      <c r="E10" s="14"/>
      <c r="F10" s="15"/>
    </row>
    <row r="11" spans="1:6">
      <c r="A11" s="12" t="s">
        <v>85</v>
      </c>
      <c r="B11" s="13" t="s">
        <v>131</v>
      </c>
      <c r="C11" s="16" t="s">
        <v>86</v>
      </c>
      <c r="D11" s="12">
        <f>SUM(D7:D10)</f>
        <v>313</v>
      </c>
      <c r="E11" s="6"/>
      <c r="F11" s="6"/>
    </row>
    <row r="12" spans="1:6">
      <c r="A12" s="7"/>
      <c r="B12" s="6"/>
      <c r="C12" s="6"/>
      <c r="D12" s="6"/>
      <c r="E12" s="6"/>
      <c r="F12" s="6"/>
    </row>
    <row r="13" spans="1:6">
      <c r="A13" s="7"/>
      <c r="B13" s="6"/>
      <c r="C13" s="6"/>
      <c r="D13" s="6"/>
      <c r="E13" s="6"/>
      <c r="F13" s="6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</sheetData>
  <mergeCells count="11">
    <mergeCell ref="B7:C7"/>
    <mergeCell ref="B8:C8"/>
    <mergeCell ref="B9:C9"/>
    <mergeCell ref="B10:C10"/>
    <mergeCell ref="A1:F1"/>
    <mergeCell ref="A2:F2"/>
    <mergeCell ref="A3:F3"/>
    <mergeCell ref="A4:A6"/>
    <mergeCell ref="B4:C6"/>
    <mergeCell ref="E4:E6"/>
    <mergeCell ref="F4:F6"/>
  </mergeCells>
  <printOptions horizontalCentered="1"/>
  <pageMargins left="0.31496062992125984" right="0.31496062992125984" top="0.78740157480314965" bottom="0.74803149606299213" header="0.35433070866141736" footer="0.31496062992125984"/>
  <pageSetup paperSize="9" orientation="landscape" horizontalDpi="4294967293" verticalDpi="0" r:id="rId1"/>
  <headerFooter>
    <oddHeader>&amp;A</oddHeader>
    <oddFooter>หน้าที่ &amp;P จาก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"/>
  <sheetViews>
    <sheetView tabSelected="1" topLeftCell="A34" zoomScaleNormal="100" workbookViewId="0">
      <selection activeCell="C15" sqref="C15"/>
    </sheetView>
  </sheetViews>
  <sheetFormatPr defaultColWidth="9" defaultRowHeight="24"/>
  <cols>
    <col min="1" max="1" width="8.42578125" style="1" bestFit="1" customWidth="1"/>
    <col min="2" max="2" width="63" style="2" customWidth="1"/>
    <col min="3" max="3" width="19.28515625" style="2" customWidth="1"/>
    <col min="4" max="4" width="9.42578125" style="2" bestFit="1" customWidth="1"/>
    <col min="5" max="5" width="12.5703125" style="2" customWidth="1"/>
    <col min="6" max="6" width="29" style="2" customWidth="1"/>
    <col min="7" max="16384" width="9" style="2"/>
  </cols>
  <sheetData>
    <row r="1" spans="1:6" ht="26.25">
      <c r="A1" s="156" t="s">
        <v>92</v>
      </c>
      <c r="B1" s="156"/>
      <c r="C1" s="156"/>
      <c r="D1" s="156"/>
      <c r="E1" s="156"/>
      <c r="F1" s="156"/>
    </row>
    <row r="2" spans="1:6" ht="26.25">
      <c r="A2" s="156" t="s">
        <v>146</v>
      </c>
      <c r="B2" s="156"/>
      <c r="C2" s="156"/>
      <c r="D2" s="156"/>
      <c r="E2" s="156"/>
      <c r="F2" s="156"/>
    </row>
    <row r="3" spans="1:6">
      <c r="A3" s="144" t="s">
        <v>147</v>
      </c>
      <c r="B3" s="144"/>
      <c r="C3" s="144"/>
      <c r="D3" s="144"/>
      <c r="E3" s="144"/>
      <c r="F3" s="144"/>
    </row>
    <row r="4" spans="1:6">
      <c r="A4" s="154" t="s">
        <v>87</v>
      </c>
      <c r="B4" s="148" t="s">
        <v>88</v>
      </c>
      <c r="C4" s="149"/>
      <c r="D4" s="26" t="s">
        <v>89</v>
      </c>
      <c r="E4" s="145" t="s">
        <v>81</v>
      </c>
      <c r="F4" s="145" t="s">
        <v>93</v>
      </c>
    </row>
    <row r="5" spans="1:6" s="3" customFormat="1" ht="23.25">
      <c r="A5" s="154"/>
      <c r="B5" s="150"/>
      <c r="C5" s="151"/>
      <c r="D5" s="27" t="s">
        <v>90</v>
      </c>
      <c r="E5" s="146"/>
      <c r="F5" s="146"/>
    </row>
    <row r="6" spans="1:6">
      <c r="A6" s="154"/>
      <c r="B6" s="152"/>
      <c r="C6" s="153"/>
      <c r="D6" s="28" t="s">
        <v>91</v>
      </c>
      <c r="E6" s="147"/>
      <c r="F6" s="147"/>
    </row>
    <row r="7" spans="1:6">
      <c r="A7" s="14" t="s">
        <v>82</v>
      </c>
      <c r="B7" s="142" t="s">
        <v>149</v>
      </c>
      <c r="C7" s="143"/>
      <c r="D7" s="14"/>
      <c r="E7" s="14"/>
      <c r="F7" s="15"/>
    </row>
    <row r="8" spans="1:6" ht="67.5" customHeight="1">
      <c r="A8" s="11" t="s">
        <v>83</v>
      </c>
      <c r="B8" s="138" t="s">
        <v>152</v>
      </c>
      <c r="C8" s="139"/>
      <c r="D8" s="4">
        <v>382</v>
      </c>
      <c r="E8" s="4"/>
      <c r="F8" s="5"/>
    </row>
    <row r="9" spans="1:6" ht="67.5" customHeight="1">
      <c r="A9" s="11" t="s">
        <v>83</v>
      </c>
      <c r="B9" s="138" t="s">
        <v>153</v>
      </c>
      <c r="C9" s="155"/>
      <c r="D9" s="4">
        <v>215</v>
      </c>
      <c r="E9" s="4"/>
      <c r="F9" s="5"/>
    </row>
    <row r="10" spans="1:6" ht="67.5" customHeight="1">
      <c r="A10" s="11" t="s">
        <v>83</v>
      </c>
      <c r="B10" s="138" t="s">
        <v>154</v>
      </c>
      <c r="C10" s="139"/>
      <c r="D10" s="4">
        <v>358</v>
      </c>
      <c r="E10" s="4"/>
      <c r="F10" s="5"/>
    </row>
    <row r="11" spans="1:6" ht="24" customHeight="1">
      <c r="A11" s="14" t="s">
        <v>84</v>
      </c>
      <c r="B11" s="140" t="s">
        <v>148</v>
      </c>
      <c r="C11" s="141"/>
      <c r="D11" s="14">
        <v>101</v>
      </c>
      <c r="E11" s="14"/>
      <c r="F11" s="15"/>
    </row>
    <row r="12" spans="1:6">
      <c r="A12" s="29" t="s">
        <v>85</v>
      </c>
      <c r="B12" s="13" t="s">
        <v>155</v>
      </c>
      <c r="C12" s="16" t="s">
        <v>86</v>
      </c>
      <c r="D12" s="25">
        <f>SUM(D7:D11)</f>
        <v>1056</v>
      </c>
      <c r="E12" s="6"/>
      <c r="F12" s="6"/>
    </row>
    <row r="13" spans="1:6">
      <c r="A13" s="7"/>
      <c r="B13" s="6"/>
      <c r="C13" s="6"/>
      <c r="D13" s="6"/>
      <c r="E13" s="6"/>
      <c r="F13" s="6"/>
    </row>
    <row r="14" spans="1:6">
      <c r="A14" s="7"/>
      <c r="B14" s="6"/>
      <c r="C14" s="6"/>
      <c r="D14" s="6"/>
      <c r="E14" s="6"/>
      <c r="F14" s="6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</sheetData>
  <mergeCells count="12">
    <mergeCell ref="A1:F1"/>
    <mergeCell ref="A2:F2"/>
    <mergeCell ref="A3:F3"/>
    <mergeCell ref="A4:A6"/>
    <mergeCell ref="B4:C6"/>
    <mergeCell ref="E4:E6"/>
    <mergeCell ref="F4:F6"/>
    <mergeCell ref="B7:C7"/>
    <mergeCell ref="B8:C8"/>
    <mergeCell ref="B10:C10"/>
    <mergeCell ref="B11:C11"/>
    <mergeCell ref="B9:C9"/>
  </mergeCells>
  <printOptions horizontalCentered="1"/>
  <pageMargins left="0.11811023622047245" right="0.11811023622047245" top="0.78740157480314965" bottom="0.74803149606299213" header="0.35433070866141736" footer="0.31496062992125984"/>
  <pageSetup paperSize="9" scale="84" orientation="landscape" horizontalDpi="4294967293" verticalDpi="0" r:id="rId1"/>
  <headerFooter>
    <oddHeader>&amp;A</oddHeader>
    <oddFooter>หน้าที่ &amp;P จาก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จุดต้นทาง-ปลายทาง</vt:lpstr>
      <vt:lpstr>คอฟโค่ ไบโอเคมิคอล </vt:lpstr>
      <vt:lpstr>กบินทร์อินทรีย์</vt:lpstr>
      <vt:lpstr>เชียงรายกิจศิริไซโล</vt:lpstr>
      <vt:lpstr>ไท่ผิง เอทานอล</vt:lpstr>
      <vt:lpstr>ยู อาร์ ซี พาวเวอร์</vt:lpstr>
      <vt:lpstr>Sheet3</vt:lpstr>
      <vt:lpstr>กบินทร์อินทรีย์!Print_Titles</vt:lpstr>
      <vt:lpstr>'คอฟโค่ ไบโอเคมิคอล '!Print_Titles</vt:lpstr>
      <vt:lpstr>'จุดต้นทาง-ปลายทาง'!Print_Titles</vt:lpstr>
      <vt:lpstr>เชียงรายกิจศิริไซโล!Print_Titles</vt:lpstr>
      <vt:lpstr>'ไท่ผิง เอทานอล'!Print_Titles</vt:lpstr>
      <vt:lpstr>'ยู อาร์ ซี พาวเวอร์'!Print_Titles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pwr123-4</cp:lastModifiedBy>
  <cp:lastPrinted>2018-10-02T16:32:01Z</cp:lastPrinted>
  <dcterms:created xsi:type="dcterms:W3CDTF">2018-07-08T03:17:33Z</dcterms:created>
  <dcterms:modified xsi:type="dcterms:W3CDTF">2018-10-18T06:40:38Z</dcterms:modified>
</cp:coreProperties>
</file>