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กลุ่มงาน ปป\09 ร.ต.อ.หญิง ทิยานนท์\04-แอลกอฮอล์\"/>
    </mc:Choice>
  </mc:AlternateContent>
  <bookViews>
    <workbookView xWindow="0" yWindow="0" windowWidth="20160" windowHeight="8940" activeTab="1"/>
  </bookViews>
  <sheets>
    <sheet name="รายงานผลการป้องกัน" sheetId="3" r:id="rId1"/>
    <sheet name="รายงานปราบปราม" sheetId="2" r:id="rId2"/>
    <sheet name="รายงานประชาสัมพันธ์" sheetId="1" r:id="rId3"/>
    <sheet name="Sheet1" sheetId="4" r:id="rId4"/>
  </sheets>
  <definedNames>
    <definedName name="_xlnm.Print_Area" localSheetId="3">Sheet1!$A$1:$C$35</definedName>
    <definedName name="_xlnm.Print_Area" localSheetId="0">รายงานผลการป้องกัน!$A$1:$K$21</definedName>
  </definedNames>
  <calcPr calcId="152511"/>
</workbook>
</file>

<file path=xl/calcChain.xml><?xml version="1.0" encoding="utf-8"?>
<calcChain xmlns="http://schemas.openxmlformats.org/spreadsheetml/2006/main">
  <c r="I5" i="2" l="1"/>
  <c r="I9" i="2"/>
  <c r="E30" i="2"/>
  <c r="F30" i="2"/>
  <c r="G30" i="2"/>
  <c r="H30" i="2"/>
  <c r="I30" i="2"/>
  <c r="F17" i="2"/>
  <c r="G17" i="2"/>
  <c r="H17" i="2"/>
  <c r="I17" i="2"/>
  <c r="E17" i="2"/>
  <c r="F28" i="2"/>
  <c r="G28" i="2"/>
  <c r="H28" i="2"/>
  <c r="I28" i="2"/>
  <c r="E28" i="2"/>
  <c r="F23" i="2"/>
  <c r="G23" i="2"/>
  <c r="H23" i="2"/>
  <c r="I23" i="2"/>
  <c r="E23" i="2"/>
  <c r="F18" i="2"/>
  <c r="G18" i="2"/>
  <c r="H18" i="2"/>
  <c r="I18" i="2"/>
  <c r="E18" i="2"/>
  <c r="I8" i="2"/>
  <c r="F9" i="2"/>
  <c r="G9" i="2"/>
  <c r="H9" i="2"/>
  <c r="E9" i="2"/>
  <c r="B20" i="3"/>
  <c r="K20" i="3" s="1"/>
  <c r="K8" i="3"/>
  <c r="J21" i="3"/>
  <c r="E21" i="3"/>
  <c r="F21" i="3"/>
  <c r="B21" i="3"/>
  <c r="K21" i="3" s="1"/>
  <c r="E20" i="3"/>
  <c r="D19" i="1" l="1"/>
  <c r="C19" i="1"/>
  <c r="B19" i="1"/>
  <c r="E18" i="1"/>
  <c r="E17" i="1"/>
  <c r="E16" i="1"/>
  <c r="E15" i="1"/>
  <c r="E14" i="1"/>
  <c r="E13" i="1"/>
  <c r="E12" i="1"/>
  <c r="E11" i="1"/>
  <c r="E10" i="1"/>
  <c r="E9" i="1"/>
  <c r="E8" i="1"/>
  <c r="E7" i="1"/>
  <c r="E19" i="1" s="1"/>
  <c r="I11" i="2" l="1"/>
  <c r="I12" i="2"/>
  <c r="I13" i="2"/>
  <c r="I14" i="2"/>
  <c r="I10" i="2"/>
  <c r="C20" i="3" l="1"/>
  <c r="D20" i="3"/>
  <c r="F20" i="3"/>
  <c r="G20" i="3"/>
  <c r="H20" i="3"/>
  <c r="I20" i="3"/>
  <c r="J20" i="3"/>
  <c r="K14" i="3" l="1"/>
  <c r="K17" i="3"/>
  <c r="I29" i="2" l="1"/>
  <c r="I26" i="2" l="1"/>
  <c r="I25" i="2"/>
  <c r="I24" i="2"/>
  <c r="I22" i="2"/>
  <c r="I21" i="2"/>
  <c r="I20" i="2"/>
  <c r="I19" i="2"/>
  <c r="I6" i="2"/>
  <c r="I7" i="2"/>
  <c r="I15" i="2"/>
  <c r="I16" i="2"/>
  <c r="K19" i="3"/>
  <c r="K18" i="3"/>
  <c r="K16" i="3"/>
  <c r="K15" i="3"/>
  <c r="K9" i="3"/>
  <c r="K10" i="3"/>
  <c r="K11" i="3"/>
  <c r="K12" i="3"/>
  <c r="K13" i="3"/>
  <c r="H21" i="3"/>
</calcChain>
</file>

<file path=xl/comments1.xml><?xml version="1.0" encoding="utf-8"?>
<comments xmlns="http://schemas.openxmlformats.org/spreadsheetml/2006/main">
  <authors>
    <author>thachaphat</author>
  </authors>
  <commentList>
    <comment ref="D7" authorId="0" shapeId="0">
      <text>
        <r>
          <rPr>
            <b/>
            <sz val="9"/>
            <color indexed="81"/>
            <rFont val="Tahoma"/>
            <family val="2"/>
          </rPr>
          <t>ประชาสัมพันธ์เสียงตามสายชุมชน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โครงการตีวงสุรา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หอกระจายข่าวหมู่บ้าน/ติดป้ายประชาสัมพันธ์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ข้าราชการตำรวจในสังกัด
ปฏิญาณตน ลด ละ เลิก เครื่องดื่มแอลกอฮอล์</t>
        </r>
      </text>
    </comment>
  </commentList>
</comments>
</file>

<file path=xl/sharedStrings.xml><?xml version="1.0" encoding="utf-8"?>
<sst xmlns="http://schemas.openxmlformats.org/spreadsheetml/2006/main" count="180" uniqueCount="87">
  <si>
    <t>หน่วย</t>
  </si>
  <si>
    <t>ประเภทกิจกรรม</t>
  </si>
  <si>
    <t xml:space="preserve">อื่น ๆ </t>
  </si>
  <si>
    <t>รวม</t>
  </si>
  <si>
    <t>จำนวน (ครั้ง)</t>
  </si>
  <si>
    <t>ประเภทความผิด</t>
  </si>
  <si>
    <t>ตรวจปริมาณแอลกอฮอล์</t>
  </si>
  <si>
    <t>กลุ่มเป้าหมาย (ราย)</t>
  </si>
  <si>
    <t>ผู้จำหน่าย</t>
  </si>
  <si>
    <t>ผู้บริโภค</t>
  </si>
  <si>
    <t>บุคคลทั่วไป</t>
  </si>
  <si>
    <t>ยอดสรุป</t>
  </si>
  <si>
    <r>
      <t>รายงานผล</t>
    </r>
    <r>
      <rPr>
        <b/>
        <u/>
        <sz val="18"/>
        <color indexed="8"/>
        <rFont val="TH SarabunPSK"/>
        <family val="2"/>
      </rPr>
      <t>การป้องกัน</t>
    </r>
    <r>
      <rPr>
        <b/>
        <sz val="18"/>
        <color indexed="8"/>
        <rFont val="TH SarabunPSK"/>
        <family val="2"/>
      </rPr>
      <t>การกระทำความผิดตาม พ.ร.บ.ควบคุมเครื่องดื่มแอลกอฮอล์ พ.ศ. 2551</t>
    </r>
  </si>
  <si>
    <r>
      <t>รายงานผล</t>
    </r>
    <r>
      <rPr>
        <b/>
        <u/>
        <sz val="18"/>
        <color indexed="8"/>
        <rFont val="TH SarabunPSK"/>
        <family val="2"/>
      </rPr>
      <t>การปราบปราม</t>
    </r>
    <r>
      <rPr>
        <b/>
        <sz val="18"/>
        <color indexed="8"/>
        <rFont val="TH SarabunPSK"/>
        <family val="2"/>
      </rPr>
      <t>การกระทำความผิดตาม พ.ร.บ.ควบคุมเครื่องดื่มแอลกอฮอล์ พ.ศ.2551</t>
    </r>
  </si>
  <si>
    <r>
      <t>รายงานผล</t>
    </r>
    <r>
      <rPr>
        <b/>
        <u/>
        <sz val="18"/>
        <color indexed="8"/>
        <rFont val="TH SarabunPSK"/>
        <family val="2"/>
      </rPr>
      <t>การประชาสัมพันธ์</t>
    </r>
    <r>
      <rPr>
        <b/>
        <sz val="18"/>
        <color indexed="8"/>
        <rFont val="TH SarabunPSK"/>
        <family val="2"/>
      </rPr>
      <t>การกระทำความผิดตาม พ.ร.บ.ควบคุมเครื่องดื่มแอลกอฮอล์ พ.ศ.2551</t>
    </r>
  </si>
  <si>
    <t>คำสั่ง สตช. ที่ 774/2554 เรื่องให้ข้าราชการตำรวจรักษาราชการแทน</t>
  </si>
  <si>
    <t>พล.ต.ต.เดชา</t>
  </si>
  <si>
    <t>บุตรน้ำเพชร</t>
  </si>
  <si>
    <t>รอง ผบช.สยศ.</t>
  </si>
  <si>
    <t>พล.ต.ต.อิทธิพล</t>
  </si>
  <si>
    <t>พิริยะภิญโญ</t>
  </si>
  <si>
    <t>วงศ์สุวรรณ</t>
  </si>
  <si>
    <t>พล.ต.ต.ธณัท</t>
  </si>
  <si>
    <t>พ.ต.อ.ไกรบุญ</t>
  </si>
  <si>
    <t>ทรวดทรง</t>
  </si>
  <si>
    <t>ผบก.ผอ.</t>
  </si>
  <si>
    <t xml:space="preserve"> -</t>
  </si>
  <si>
    <t>จำหน่ายเครื่องดื่มแอลกอฮอล์ในสถานที่ห้าม (ม.27)</t>
  </si>
  <si>
    <t>จำหน่ายเครื่องดื่มแอลกอฮอล์ในวัน เวลา ที่ประกาศห้ามจำหน่าย (ม.28)</t>
  </si>
  <si>
    <t>จำหน่ายเครื่องดื่มแอลกอฮอล์แก่บุคคลซึ่งมีอายุต่ำกว่า 20 ปีบริบูรณ์ (ม.29(1))</t>
  </si>
  <si>
    <t>จำหน่ายเครื่องดื่มแอลกอฮอล์แก่บุคคลที่มีอาการมึนเมาจนครองสติไม่ได้ (ม.29 (2))</t>
  </si>
  <si>
    <t>ใช้เครื่องขายอัตโนมัติ (ม.30 (1))</t>
  </si>
  <si>
    <t>บริโภคเครื่องดื่มแอลกอฮอล์ในสถานที่ห้าม (ม.31)</t>
  </si>
  <si>
    <t>ความผิดอื่นๆ ที่เกี่ยวข้องกับเครื่องดื่มแอลกอฮอล์</t>
  </si>
  <si>
    <t>พ.ร.บ.สุรา พ.ศ.2493</t>
  </si>
  <si>
    <t>ฝ่าฝืนการทำสุราหรือนำเข้าสุราจากต่างประเทศ (ม.5 , 6)</t>
  </si>
  <si>
    <t>หลบเลี่ยงการเสียภาษี (ม.7)</t>
  </si>
  <si>
    <t>จำหน่ายสุราโดยไม่ได้รับอนุญาต (ม.17)</t>
  </si>
  <si>
    <t>การขนย้ายสุรา หรือจำหน่ายสุราโดยไม่ได้รับอนุญาต (ม.13, 14)</t>
  </si>
  <si>
    <t>พ.ร.บ.คุ้มครองเด็ก พ.ศ.2546</t>
  </si>
  <si>
    <t>จำหน่ายแลกเปลี่ยนหรือให้สุราแก่เด็ก เว้นแต่การปฏิบัติทางการแพทย์ (ม.26 (10))</t>
  </si>
  <si>
    <t xml:space="preserve">ห้ามมิให้เด็กซื้อหรือเสพสุราหรือเข้าไปในสถานที่เฉพาะเพื่อการจำหน่ายหรือเสพสุรา (ม.45)    </t>
  </si>
  <si>
    <t>พ.ร.บ.จราจรทางบก พ.ศ.2522</t>
  </si>
  <si>
    <t>ขับขี่รถในขณะมึนเมาสุราหรือของเมาอย่างอื่น (ม.43 (2))</t>
  </si>
  <si>
    <t>ลำดับ</t>
  </si>
  <si>
    <t>ความผิดที่เกี่ยวกับการจำหน่ายเครื่องดื่มแอลกอฮอล์โดยวิธีการต่างๆ ตาม ม.30</t>
  </si>
  <si>
    <t>5.1</t>
  </si>
  <si>
    <t xml:space="preserve">5.2 </t>
  </si>
  <si>
    <t>การเร่ขาย (ม.30 (2))</t>
  </si>
  <si>
    <t>5.3</t>
  </si>
  <si>
    <t>การลดราคาเพื่อประโยชน์ในการส่งเสริมการขาย (ม.30 (3))</t>
  </si>
  <si>
    <t>5.4</t>
  </si>
  <si>
    <t>5.5</t>
  </si>
  <si>
    <t>โดยแจก แถม ให้ หรือแลกเปลี่ยนกับเครื่องดื่มแอลกอฮอล์ หรือกับสินค้าอื่น หรือ การให้บริการอย่างอื่นแล้วแต่กรณี หรือแจกจ่ายเครื่องดื่มแอลกอฮอล์ในลักษณะเป็นตัวอย่างของเครื่องดื่มแอลกอฮอล์ หรือเป็นการจูงใจสาธารณชนให้บริโภคเครื่องดื่มแอลกอฮอล์ รวมถึงการกำหนดเงื่อนไขการขายในลักษณะที่เป็นการบังคับซื้อเครื่องดื่มแอลกอฮอล์โดยทางตรงหรือทางอ้อม (ม.30 (5))</t>
  </si>
  <si>
    <t>ให้หรือเสนอให้สิทธิในการเข้าชมการแข่งขัน การแสดง การให้บริการการชิงโชค การชิงรางวัล หรือสิทธิประโยชน์อื่นใดเป็นการตอบแทนแก่ผู้ซื้อเครื่องดื่มแอลกอฮอล์ หรือแก่ผู้ผู้นำหีบห่อหรือสลากหรือสิ่งอื่นใดเกี่ยวกับเครื่องดื่มแอลกอฮอล์มาแลกเปลี่ยนหรือแลกซื้อ 
(ม.30 (4))</t>
  </si>
  <si>
    <t>ประมวลกฎหมายอาญา เรื่องการปลอมแปลงเอกสาร (ปลอมแปลงอากรแสตมป์สุรา ม.251)</t>
  </si>
  <si>
    <t>โฆษณาเครื่องดื่มแอลกอฮอล์หรือแสดงชื่อหรือเครื่องหมายของเครื่องดื่มแอลกอฮอล์อันเป็นการอวดอ้างสรรพคุณหรือชักจูงใจให้ผู้อื่นดื่มโดยตรงหรือโดยอ้อม (ม.32)</t>
  </si>
  <si>
    <t>บช./ภ.  ........................     ประจำเดือน ...................................</t>
  </si>
  <si>
    <t>จำนวน
(ราย)</t>
  </si>
  <si>
    <t>เปรียบเทียบปรับ 
(ราย)</t>
  </si>
  <si>
    <t>สั่งฟ้อง 
(ราย)</t>
  </si>
  <si>
    <t>สั่งไม่ฟ้อง
(ราย)</t>
  </si>
  <si>
    <t>การดำเนินคดี</t>
  </si>
  <si>
    <t>บช./ภ. .................    ประจำเดือน .............................</t>
  </si>
  <si>
    <t>บช./ภ.  .....................  ประจำเดือน ............................</t>
  </si>
  <si>
    <t>จัดอบรมหรือให้ข้อแนะนำให้ความรู้
เกี่ยวกับความผิดตาม พ.ร.บ.ควบคุม
เครื่องดื่มแอลกอฮอล์ และกฎหมาย
ที่เกี่ยวข้อง</t>
  </si>
  <si>
    <t>ตรวจเตือน/ตรวจสอบในพื้นที่รับผิดชอบมิให้
มีการกระทำความผิดในลักษณะ ในสถานที่
หรือบริเวณ วัน เวลา และบุคคลที่ห้าม
จำหน่ายให้ ตามที่กฎหมายระบุเป็นความผิด</t>
  </si>
  <si>
    <t>เจ้าหน้าที่
ตำรวจ</t>
  </si>
  <si>
    <t>นักเรียน/
นักศึกษา</t>
  </si>
  <si>
    <t>ผู้ที่เกี่ยวข้อง</t>
  </si>
  <si>
    <t>ประชาสัมพันธ์ให้ผู้ประกอบการร้านค้า
ผู้จำหน่าย และประชาชนทั่วไปได้รับทราบข้อบังคับของกฎหมาย รวมทั้งโทษที่จะได้รับ</t>
  </si>
  <si>
    <t>ขอความร่วมมือจากผู้ประกอบการร้านค้า ผู้จำหน่าย
เจ้าของสถานที่หรือบริเวณที่กฎหมายห้าม ให้ตระหนัก
ถึงผลเสียที่จะเกิดขึ้นกับเยาวชน สังคม และประเทศชาติ</t>
  </si>
  <si>
    <t>บก. / ภ.จว.</t>
  </si>
  <si>
    <t xml:space="preserve">พ.ร.บ.ภาษีสรรพสามิต พ.ศ.2560  ความผิดเกี่ยวกับแสตมป์สรรพสามิต </t>
  </si>
  <si>
    <t>เด็กและเยาวชน</t>
  </si>
  <si>
    <t xml:space="preserve">อบรมให้ความรู้หลักสูตร D.A.R.E.เกี่ยวกับเครื่องดื่มแอลกอฮอล์และบุหรี่        </t>
  </si>
  <si>
    <t>8.1.1</t>
  </si>
  <si>
    <t>8.1.2</t>
  </si>
  <si>
    <t>8.1.3</t>
  </si>
  <si>
    <t>8.1.4</t>
  </si>
  <si>
    <t>8.1</t>
  </si>
  <si>
    <t>8.2</t>
  </si>
  <si>
    <t>8.2.1</t>
  </si>
  <si>
    <t>8.2.2</t>
  </si>
  <si>
    <t>8.3</t>
  </si>
  <si>
    <t>8.4</t>
  </si>
  <si>
    <t>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</si>
</sst>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19" x14ac:knownFonts="1">
    <font>
      <sz val="11"/>
      <color theme="1"/>
      <name val="Tahoma"/>
      <family val="2"/>
      <charset val="222"/>
      <scheme val="minor"/>
    </font>
    <font>
      <sz val="11"/>
      <color indexed="8"/>
      <name val="TH SarabunPSK"/>
      <family val="2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  <font>
      <b/>
      <sz val="11"/>
      <color indexed="8"/>
      <name val="TH SarabunPSK"/>
      <family val="2"/>
    </font>
    <font>
      <b/>
      <sz val="18"/>
      <color indexed="8"/>
      <name val="TH SarabunPSK"/>
      <family val="2"/>
    </font>
    <font>
      <b/>
      <u/>
      <sz val="18"/>
      <color indexed="8"/>
      <name val="TH SarabunPSK"/>
      <family val="2"/>
    </font>
    <font>
      <sz val="16"/>
      <color indexed="8"/>
      <name val="TH SarabunPSK"/>
      <family val="2"/>
    </font>
    <font>
      <b/>
      <sz val="17"/>
      <color indexed="8"/>
      <name val="TH SarabunPSK"/>
      <family val="2"/>
    </font>
    <font>
      <b/>
      <sz val="20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9"/>
      <color indexed="81"/>
      <name val="Tahoma"/>
      <family val="2"/>
    </font>
    <font>
      <sz val="16"/>
      <name val="TH SarabunPSK"/>
      <family val="2"/>
    </font>
    <font>
      <sz val="9"/>
      <color indexed="81"/>
      <name val="Tahoma"/>
      <family val="2"/>
    </font>
    <font>
      <sz val="17"/>
      <color indexed="8"/>
      <name val="TH SarabunPSK"/>
      <family val="2"/>
    </font>
    <font>
      <b/>
      <sz val="22"/>
      <color indexed="8"/>
      <name val="TH SarabunPSK"/>
      <family val="2"/>
    </font>
    <font>
      <sz val="14"/>
      <color indexed="8"/>
      <name val="TH SarabunPSK"/>
      <family val="2"/>
    </font>
    <font>
      <b/>
      <sz val="15"/>
      <color indexed="8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7" fillId="0" borderId="6" xfId="0" applyFont="1" applyBorder="1"/>
    <xf numFmtId="0" fontId="7" fillId="0" borderId="0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3" borderId="4" xfId="0" applyFont="1" applyFill="1" applyBorder="1" applyAlignment="1">
      <alignment horizontal="center"/>
    </xf>
    <xf numFmtId="3" fontId="2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Fill="1"/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vertical="top"/>
    </xf>
    <xf numFmtId="188" fontId="7" fillId="0" borderId="16" xfId="1" applyNumberFormat="1" applyFont="1" applyBorder="1" applyAlignment="1">
      <alignment horizontal="center" vertical="top" wrapText="1"/>
    </xf>
    <xf numFmtId="188" fontId="13" fillId="0" borderId="16" xfId="1" applyNumberFormat="1" applyFont="1" applyBorder="1" applyAlignment="1">
      <alignment horizontal="center" vertical="top" wrapText="1"/>
    </xf>
    <xf numFmtId="188" fontId="2" fillId="0" borderId="16" xfId="1" applyNumberFormat="1" applyFont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87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188" fontId="7" fillId="0" borderId="16" xfId="1" applyNumberFormat="1" applyFont="1" applyFill="1" applyBorder="1" applyAlignment="1">
      <alignment horizontal="center" vertical="top" wrapText="1"/>
    </xf>
    <xf numFmtId="188" fontId="13" fillId="0" borderId="16" xfId="1" applyNumberFormat="1" applyFont="1" applyFill="1" applyBorder="1" applyAlignment="1">
      <alignment horizontal="center" vertical="top" wrapText="1"/>
    </xf>
    <xf numFmtId="188" fontId="2" fillId="0" borderId="16" xfId="1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49" fontId="15" fillId="0" borderId="22" xfId="0" applyNumberFormat="1" applyFont="1" applyBorder="1" applyAlignment="1">
      <alignment horizontal="left" vertical="top"/>
    </xf>
    <xf numFmtId="49" fontId="8" fillId="0" borderId="22" xfId="0" applyNumberFormat="1" applyFont="1" applyFill="1" applyBorder="1" applyAlignment="1">
      <alignment vertical="top"/>
    </xf>
    <xf numFmtId="49" fontId="8" fillId="0" borderId="22" xfId="0" applyNumberFormat="1" applyFont="1" applyFill="1" applyBorder="1" applyAlignment="1">
      <alignment vertical="top" wrapText="1"/>
    </xf>
    <xf numFmtId="49" fontId="8" fillId="0" borderId="22" xfId="0" applyNumberFormat="1" applyFont="1" applyBorder="1" applyAlignment="1">
      <alignment vertical="top"/>
    </xf>
    <xf numFmtId="49" fontId="8" fillId="0" borderId="22" xfId="0" applyNumberFormat="1" applyFont="1" applyBorder="1" applyAlignment="1">
      <alignment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 vertical="top"/>
    </xf>
    <xf numFmtId="0" fontId="15" fillId="0" borderId="16" xfId="0" applyFont="1" applyBorder="1" applyAlignment="1">
      <alignment horizontal="center" vertical="top"/>
    </xf>
    <xf numFmtId="0" fontId="8" fillId="0" borderId="16" xfId="0" applyFont="1" applyFill="1" applyBorder="1" applyAlignment="1">
      <alignment horizontal="center" vertical="top"/>
    </xf>
    <xf numFmtId="0" fontId="2" fillId="7" borderId="2" xfId="0" applyFont="1" applyFill="1" applyBorder="1" applyAlignment="1">
      <alignment horizontal="center" vertical="center" wrapText="1"/>
    </xf>
    <xf numFmtId="3" fontId="2" fillId="0" borderId="15" xfId="1" applyNumberFormat="1" applyFont="1" applyFill="1" applyBorder="1" applyAlignment="1">
      <alignment horizontal="center" vertical="top" wrapText="1"/>
    </xf>
    <xf numFmtId="3" fontId="2" fillId="0" borderId="16" xfId="1" applyNumberFormat="1" applyFont="1" applyFill="1" applyBorder="1" applyAlignment="1">
      <alignment horizontal="center" vertical="top" wrapText="1"/>
    </xf>
    <xf numFmtId="0" fontId="2" fillId="4" borderId="21" xfId="0" applyFont="1" applyFill="1" applyBorder="1" applyAlignment="1">
      <alignment horizontal="center" vertical="center"/>
    </xf>
    <xf numFmtId="3" fontId="8" fillId="4" borderId="16" xfId="1" applyNumberFormat="1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vertical="center"/>
    </xf>
    <xf numFmtId="3" fontId="9" fillId="2" borderId="17" xfId="0" applyNumberFormat="1" applyFont="1" applyFill="1" applyBorder="1" applyAlignment="1">
      <alignment horizontal="center" vertical="center" wrapText="1"/>
    </xf>
    <xf numFmtId="3" fontId="2" fillId="0" borderId="31" xfId="1" applyNumberFormat="1" applyFont="1" applyFill="1" applyBorder="1" applyAlignment="1">
      <alignment horizontal="center" vertical="top" wrapText="1"/>
    </xf>
    <xf numFmtId="3" fontId="2" fillId="0" borderId="32" xfId="1" applyNumberFormat="1" applyFont="1" applyFill="1" applyBorder="1" applyAlignment="1">
      <alignment horizontal="center" vertical="top" wrapText="1"/>
    </xf>
    <xf numFmtId="3" fontId="2" fillId="0" borderId="33" xfId="1" applyNumberFormat="1" applyFont="1" applyFill="1" applyBorder="1" applyAlignment="1">
      <alignment horizontal="center" vertical="top" wrapText="1"/>
    </xf>
    <xf numFmtId="3" fontId="2" fillId="0" borderId="34" xfId="1" applyNumberFormat="1" applyFont="1" applyFill="1" applyBorder="1" applyAlignment="1">
      <alignment horizontal="center" vertical="top" wrapText="1"/>
    </xf>
    <xf numFmtId="3" fontId="2" fillId="0" borderId="35" xfId="1" applyNumberFormat="1" applyFont="1" applyFill="1" applyBorder="1" applyAlignment="1">
      <alignment horizontal="center" vertical="top" wrapText="1"/>
    </xf>
    <xf numFmtId="3" fontId="2" fillId="0" borderId="36" xfId="1" applyNumberFormat="1" applyFont="1" applyFill="1" applyBorder="1" applyAlignment="1">
      <alignment horizontal="center" vertical="top" wrapText="1"/>
    </xf>
    <xf numFmtId="3" fontId="8" fillId="4" borderId="34" xfId="1" applyNumberFormat="1" applyFont="1" applyFill="1" applyBorder="1" applyAlignment="1">
      <alignment horizontal="center" vertical="top" wrapText="1"/>
    </xf>
    <xf numFmtId="3" fontId="8" fillId="4" borderId="35" xfId="1" applyNumberFormat="1" applyFont="1" applyFill="1" applyBorder="1" applyAlignment="1">
      <alignment horizontal="center" vertical="top" wrapText="1"/>
    </xf>
    <xf numFmtId="3" fontId="8" fillId="4" borderId="36" xfId="1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3" fontId="2" fillId="0" borderId="15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" fontId="2" fillId="0" borderId="16" xfId="1" applyNumberFormat="1" applyFont="1" applyFill="1" applyBorder="1" applyAlignment="1">
      <alignment horizontal="center" vertical="center" wrapText="1"/>
    </xf>
    <xf numFmtId="3" fontId="2" fillId="0" borderId="17" xfId="1" applyNumberFormat="1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3" borderId="2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3" fontId="2" fillId="0" borderId="19" xfId="1" applyNumberFormat="1" applyFont="1" applyFill="1" applyBorder="1" applyAlignment="1">
      <alignment horizontal="center" vertical="top" wrapText="1"/>
    </xf>
    <xf numFmtId="3" fontId="2" fillId="0" borderId="22" xfId="1" applyNumberFormat="1" applyFont="1" applyFill="1" applyBorder="1" applyAlignment="1">
      <alignment horizontal="center" vertical="top" wrapText="1"/>
    </xf>
    <xf numFmtId="3" fontId="8" fillId="4" borderId="22" xfId="1" applyNumberFormat="1" applyFont="1" applyFill="1" applyBorder="1" applyAlignment="1">
      <alignment horizontal="center" vertical="top" wrapText="1"/>
    </xf>
    <xf numFmtId="3" fontId="9" fillId="2" borderId="25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7" borderId="37" xfId="0" applyFont="1" applyFill="1" applyBorder="1" applyAlignment="1">
      <alignment horizontal="center" vertical="center" wrapText="1"/>
    </xf>
    <xf numFmtId="0" fontId="18" fillId="7" borderId="38" xfId="0" applyFont="1" applyFill="1" applyBorder="1" applyAlignment="1">
      <alignment horizontal="center" vertical="center" wrapText="1"/>
    </xf>
    <xf numFmtId="0" fontId="18" fillId="7" borderId="39" xfId="0" applyFont="1" applyFill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/>
    </xf>
    <xf numFmtId="0" fontId="18" fillId="4" borderId="39" xfId="0" applyFont="1" applyFill="1" applyBorder="1" applyAlignment="1">
      <alignment horizontal="center" vertical="center"/>
    </xf>
    <xf numFmtId="0" fontId="18" fillId="5" borderId="37" xfId="0" applyFont="1" applyFill="1" applyBorder="1" applyAlignment="1">
      <alignment horizontal="center" vertical="center" wrapText="1"/>
    </xf>
    <xf numFmtId="0" fontId="18" fillId="5" borderId="39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left" vertical="top" wrapText="1"/>
    </xf>
    <xf numFmtId="0" fontId="2" fillId="8" borderId="25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8" fillId="4" borderId="4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8" fillId="7" borderId="28" xfId="0" applyFont="1" applyFill="1" applyBorder="1" applyAlignment="1">
      <alignment horizontal="center" vertical="center" wrapText="1"/>
    </xf>
    <xf numFmtId="0" fontId="18" fillId="7" borderId="29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/>
    </xf>
    <xf numFmtId="0" fontId="18" fillId="5" borderId="31" xfId="0" applyFont="1" applyFill="1" applyBorder="1" applyAlignment="1">
      <alignment horizontal="center" vertical="center"/>
    </xf>
    <xf numFmtId="0" fontId="18" fillId="5" borderId="33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5" borderId="28" xfId="0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horizontal="center" vertical="center"/>
    </xf>
    <xf numFmtId="3" fontId="9" fillId="2" borderId="37" xfId="0" applyNumberFormat="1" applyFont="1" applyFill="1" applyBorder="1" applyAlignment="1">
      <alignment horizontal="center" vertical="center" wrapText="1"/>
    </xf>
    <xf numFmtId="3" fontId="9" fillId="2" borderId="38" xfId="0" applyNumberFormat="1" applyFont="1" applyFill="1" applyBorder="1" applyAlignment="1">
      <alignment horizontal="center" vertical="center" wrapText="1"/>
    </xf>
    <xf numFmtId="3" fontId="9" fillId="2" borderId="39" xfId="0" applyNumberFormat="1" applyFont="1" applyFill="1" applyBorder="1" applyAlignment="1">
      <alignment horizontal="center" vertical="center" wrapText="1"/>
    </xf>
    <xf numFmtId="0" fontId="18" fillId="7" borderId="31" xfId="0" applyFont="1" applyFill="1" applyBorder="1" applyAlignment="1">
      <alignment horizontal="center" vertical="center"/>
    </xf>
    <xf numFmtId="0" fontId="18" fillId="7" borderId="32" xfId="0" applyFont="1" applyFill="1" applyBorder="1" applyAlignment="1">
      <alignment horizontal="center" vertical="center"/>
    </xf>
    <xf numFmtId="0" fontId="18" fillId="7" borderId="33" xfId="0" applyFont="1" applyFill="1" applyBorder="1" applyAlignment="1">
      <alignment horizontal="center" vertical="center"/>
    </xf>
    <xf numFmtId="0" fontId="18" fillId="4" borderId="31" xfId="0" applyFont="1" applyFill="1" applyBorder="1" applyAlignment="1">
      <alignment horizontal="center"/>
    </xf>
    <xf numFmtId="0" fontId="18" fillId="4" borderId="33" xfId="0" applyFont="1" applyFill="1" applyBorder="1" applyAlignment="1">
      <alignment horizontal="center"/>
    </xf>
    <xf numFmtId="49" fontId="15" fillId="0" borderId="22" xfId="0" applyNumberFormat="1" applyFont="1" applyBorder="1" applyAlignment="1">
      <alignment horizontal="left" vertical="top" wrapText="1"/>
    </xf>
    <xf numFmtId="49" fontId="15" fillId="0" borderId="23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2" fillId="7" borderId="2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textRotation="90"/>
    </xf>
    <xf numFmtId="0" fontId="2" fillId="7" borderId="27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9" fontId="8" fillId="4" borderId="22" xfId="0" applyNumberFormat="1" applyFont="1" applyFill="1" applyBorder="1" applyAlignment="1">
      <alignment vertical="top"/>
    </xf>
    <xf numFmtId="0" fontId="8" fillId="4" borderId="22" xfId="0" applyFont="1" applyFill="1" applyBorder="1" applyAlignment="1">
      <alignment horizontal="left" vertical="top" wrapText="1"/>
    </xf>
    <xf numFmtId="0" fontId="8" fillId="4" borderId="23" xfId="0" applyFont="1" applyFill="1" applyBorder="1" applyAlignment="1">
      <alignment horizontal="left" vertical="top" wrapText="1"/>
    </xf>
    <xf numFmtId="188" fontId="7" fillId="4" borderId="16" xfId="1" applyNumberFormat="1" applyFont="1" applyFill="1" applyBorder="1" applyAlignment="1">
      <alignment horizontal="center" vertical="top"/>
    </xf>
    <xf numFmtId="188" fontId="11" fillId="4" borderId="16" xfId="1" applyNumberFormat="1" applyFont="1" applyFill="1" applyBorder="1" applyAlignment="1">
      <alignment horizontal="center" vertical="top"/>
    </xf>
    <xf numFmtId="188" fontId="2" fillId="4" borderId="16" xfId="1" applyNumberFormat="1" applyFont="1" applyFill="1" applyBorder="1" applyAlignment="1">
      <alignment horizontal="center" vertical="top"/>
    </xf>
    <xf numFmtId="49" fontId="8" fillId="4" borderId="22" xfId="0" applyNumberFormat="1" applyFont="1" applyFill="1" applyBorder="1" applyAlignment="1">
      <alignment vertical="top" wrapText="1"/>
    </xf>
    <xf numFmtId="188" fontId="7" fillId="4" borderId="16" xfId="1" applyNumberFormat="1" applyFont="1" applyFill="1" applyBorder="1" applyAlignment="1">
      <alignment horizontal="center" vertical="top" wrapText="1"/>
    </xf>
    <xf numFmtId="188" fontId="13" fillId="4" borderId="16" xfId="1" applyNumberFormat="1" applyFont="1" applyFill="1" applyBorder="1" applyAlignment="1">
      <alignment horizontal="center" vertical="top" wrapText="1"/>
    </xf>
    <xf numFmtId="188" fontId="2" fillId="4" borderId="16" xfId="1" applyNumberFormat="1" applyFont="1" applyFill="1" applyBorder="1" applyAlignment="1">
      <alignment horizontal="center" vertical="top" wrapText="1"/>
    </xf>
    <xf numFmtId="0" fontId="9" fillId="8" borderId="17" xfId="0" applyFont="1" applyFill="1" applyBorder="1" applyAlignment="1">
      <alignment vertical="top"/>
    </xf>
    <xf numFmtId="0" fontId="9" fillId="8" borderId="24" xfId="0" applyFont="1" applyFill="1" applyBorder="1" applyAlignment="1">
      <alignment horizontal="center" vertical="top"/>
    </xf>
    <xf numFmtId="0" fontId="9" fillId="8" borderId="25" xfId="0" applyFont="1" applyFill="1" applyBorder="1" applyAlignment="1">
      <alignment horizontal="center" vertical="top"/>
    </xf>
    <xf numFmtId="0" fontId="9" fillId="8" borderId="26" xfId="0" applyFont="1" applyFill="1" applyBorder="1" applyAlignment="1">
      <alignment horizontal="center" vertical="top"/>
    </xf>
    <xf numFmtId="188" fontId="9" fillId="8" borderId="17" xfId="1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8" fillId="9" borderId="15" xfId="0" applyFont="1" applyFill="1" applyBorder="1" applyAlignment="1">
      <alignment horizontal="center" vertical="top"/>
    </xf>
    <xf numFmtId="0" fontId="8" fillId="9" borderId="19" xfId="0" applyFont="1" applyFill="1" applyBorder="1" applyAlignment="1">
      <alignment horizontal="left" vertical="top"/>
    </xf>
    <xf numFmtId="0" fontId="8" fillId="9" borderId="20" xfId="0" applyFont="1" applyFill="1" applyBorder="1" applyAlignment="1">
      <alignment horizontal="left" vertical="top"/>
    </xf>
    <xf numFmtId="188" fontId="7" fillId="9" borderId="15" xfId="1" applyNumberFormat="1" applyFont="1" applyFill="1" applyBorder="1" applyAlignment="1">
      <alignment horizontal="center" vertical="top" wrapText="1"/>
    </xf>
    <xf numFmtId="188" fontId="13" fillId="9" borderId="15" xfId="1" applyNumberFormat="1" applyFont="1" applyFill="1" applyBorder="1" applyAlignment="1">
      <alignment horizontal="center" vertical="top" wrapText="1"/>
    </xf>
    <xf numFmtId="188" fontId="2" fillId="9" borderId="15" xfId="1" applyNumberFormat="1" applyFont="1" applyFill="1" applyBorder="1" applyAlignment="1">
      <alignment horizontal="center" vertical="top" wrapText="1"/>
    </xf>
    <xf numFmtId="0" fontId="8" fillId="9" borderId="16" xfId="0" applyFont="1" applyFill="1" applyBorder="1" applyAlignment="1">
      <alignment horizontal="center" vertical="top"/>
    </xf>
    <xf numFmtId="0" fontId="8" fillId="9" borderId="22" xfId="0" applyFont="1" applyFill="1" applyBorder="1" applyAlignment="1">
      <alignment horizontal="left" vertical="top"/>
    </xf>
    <xf numFmtId="0" fontId="8" fillId="9" borderId="23" xfId="0" applyFont="1" applyFill="1" applyBorder="1" applyAlignment="1">
      <alignment horizontal="left" vertical="top"/>
    </xf>
    <xf numFmtId="188" fontId="7" fillId="9" borderId="16" xfId="1" applyNumberFormat="1" applyFont="1" applyFill="1" applyBorder="1" applyAlignment="1">
      <alignment horizontal="center" vertical="top" wrapText="1"/>
    </xf>
    <xf numFmtId="188" fontId="13" fillId="9" borderId="16" xfId="1" applyNumberFormat="1" applyFont="1" applyFill="1" applyBorder="1" applyAlignment="1">
      <alignment horizontal="center" vertical="top" wrapText="1"/>
    </xf>
    <xf numFmtId="188" fontId="2" fillId="9" borderId="16" xfId="1" applyNumberFormat="1" applyFont="1" applyFill="1" applyBorder="1" applyAlignment="1">
      <alignment horizontal="center" vertical="top" wrapText="1"/>
    </xf>
    <xf numFmtId="0" fontId="8" fillId="9" borderId="22" xfId="0" applyFont="1" applyFill="1" applyBorder="1" applyAlignment="1">
      <alignment horizontal="left" vertical="top" wrapText="1"/>
    </xf>
    <xf numFmtId="0" fontId="8" fillId="9" borderId="23" xfId="0" applyFont="1" applyFill="1" applyBorder="1" applyAlignment="1">
      <alignment horizontal="left" vertical="top" wrapText="1"/>
    </xf>
    <xf numFmtId="188" fontId="7" fillId="9" borderId="16" xfId="1" applyNumberFormat="1" applyFont="1" applyFill="1" applyBorder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CD9BC"/>
      <color rgb="FFFDE6D3"/>
      <color rgb="FFDDD9C4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="70" zoomScaleNormal="70" zoomScaleSheetLayoutView="100" workbookViewId="0">
      <selection activeCell="O8" sqref="O8"/>
    </sheetView>
  </sheetViews>
  <sheetFormatPr defaultColWidth="9" defaultRowHeight="21" x14ac:dyDescent="0.4"/>
  <cols>
    <col min="1" max="1" width="8.19921875" style="5" customWidth="1"/>
    <col min="2" max="2" width="10.09765625" style="5" customWidth="1"/>
    <col min="3" max="3" width="10.59765625" style="5" customWidth="1"/>
    <col min="4" max="4" width="10.09765625" style="5" customWidth="1"/>
    <col min="5" max="5" width="16.8984375" style="90" customWidth="1"/>
    <col min="6" max="6" width="14.09765625" style="3" customWidth="1"/>
    <col min="7" max="7" width="18.19921875" style="3" customWidth="1"/>
    <col min="8" max="8" width="11" style="5" customWidth="1"/>
    <col min="9" max="9" width="10.8984375" style="5" customWidth="1"/>
    <col min="10" max="10" width="18" style="5" customWidth="1"/>
    <col min="11" max="11" width="17.09765625" style="4" customWidth="1"/>
    <col min="12" max="16384" width="9" style="15"/>
  </cols>
  <sheetData>
    <row r="1" spans="1:16" ht="23.4" x14ac:dyDescent="0.45">
      <c r="A1" s="95" t="s">
        <v>12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6" ht="21.75" customHeight="1" x14ac:dyDescent="0.45">
      <c r="A2" s="95" t="s">
        <v>63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6" ht="6.75" customHeight="1" x14ac:dyDescent="0.4">
      <c r="K3" s="3"/>
    </row>
    <row r="4" spans="1:16" s="62" customFormat="1" ht="35.4" customHeight="1" x14ac:dyDescent="0.25">
      <c r="A4" s="98" t="s">
        <v>72</v>
      </c>
      <c r="B4" s="100" t="s">
        <v>1</v>
      </c>
      <c r="C4" s="101"/>
      <c r="D4" s="101"/>
      <c r="E4" s="101"/>
      <c r="F4" s="101"/>
      <c r="G4" s="101"/>
      <c r="H4" s="101"/>
      <c r="I4" s="101"/>
      <c r="J4" s="101"/>
      <c r="K4" s="101"/>
    </row>
    <row r="5" spans="1:16" s="62" customFormat="1" ht="96.6" customHeight="1" x14ac:dyDescent="0.25">
      <c r="A5" s="99"/>
      <c r="B5" s="102" t="s">
        <v>65</v>
      </c>
      <c r="C5" s="103"/>
      <c r="D5" s="104"/>
      <c r="E5" s="91" t="s">
        <v>75</v>
      </c>
      <c r="F5" s="96" t="s">
        <v>66</v>
      </c>
      <c r="G5" s="97"/>
      <c r="H5" s="109" t="s">
        <v>6</v>
      </c>
      <c r="I5" s="110"/>
      <c r="J5" s="79" t="s">
        <v>2</v>
      </c>
      <c r="K5" s="107" t="s">
        <v>3</v>
      </c>
      <c r="O5" s="89"/>
      <c r="P5" s="89"/>
    </row>
    <row r="6" spans="1:16" x14ac:dyDescent="0.4">
      <c r="A6" s="99"/>
      <c r="B6" s="114" t="s">
        <v>7</v>
      </c>
      <c r="C6" s="115"/>
      <c r="D6" s="116"/>
      <c r="E6" s="92" t="s">
        <v>7</v>
      </c>
      <c r="F6" s="117" t="s">
        <v>7</v>
      </c>
      <c r="G6" s="118"/>
      <c r="H6" s="105" t="s">
        <v>7</v>
      </c>
      <c r="I6" s="106"/>
      <c r="J6" s="80" t="s">
        <v>7</v>
      </c>
      <c r="K6" s="108"/>
    </row>
    <row r="7" spans="1:16" ht="39.6" x14ac:dyDescent="0.4">
      <c r="A7" s="99"/>
      <c r="B7" s="81" t="s">
        <v>67</v>
      </c>
      <c r="C7" s="82" t="s">
        <v>68</v>
      </c>
      <c r="D7" s="83" t="s">
        <v>69</v>
      </c>
      <c r="E7" s="93" t="s">
        <v>74</v>
      </c>
      <c r="F7" s="84" t="s">
        <v>8</v>
      </c>
      <c r="G7" s="85" t="s">
        <v>9</v>
      </c>
      <c r="H7" s="86" t="s">
        <v>68</v>
      </c>
      <c r="I7" s="87" t="s">
        <v>9</v>
      </c>
      <c r="J7" s="88" t="s">
        <v>10</v>
      </c>
      <c r="K7" s="108"/>
      <c r="P7" s="89"/>
    </row>
    <row r="8" spans="1:16" ht="22.5" customHeight="1" x14ac:dyDescent="0.4">
      <c r="A8" s="63" t="s">
        <v>0</v>
      </c>
      <c r="B8" s="53"/>
      <c r="C8" s="54"/>
      <c r="D8" s="55"/>
      <c r="E8" s="75"/>
      <c r="F8" s="53"/>
      <c r="G8" s="55"/>
      <c r="H8" s="53"/>
      <c r="I8" s="55"/>
      <c r="J8" s="47"/>
      <c r="K8" s="47">
        <f>SUM(B8:J8)</f>
        <v>0</v>
      </c>
    </row>
    <row r="9" spans="1:16" ht="22.5" customHeight="1" x14ac:dyDescent="0.4">
      <c r="A9" s="64" t="s">
        <v>0</v>
      </c>
      <c r="B9" s="56"/>
      <c r="C9" s="57"/>
      <c r="D9" s="58"/>
      <c r="E9" s="76"/>
      <c r="F9" s="56"/>
      <c r="G9" s="58"/>
      <c r="H9" s="56"/>
      <c r="I9" s="58"/>
      <c r="J9" s="48"/>
      <c r="K9" s="48">
        <f t="shared" ref="K9:K19" si="0">SUM(B9:J9)</f>
        <v>0</v>
      </c>
    </row>
    <row r="10" spans="1:16" ht="22.5" customHeight="1" x14ac:dyDescent="0.4">
      <c r="A10" s="64" t="s">
        <v>0</v>
      </c>
      <c r="B10" s="56"/>
      <c r="C10" s="57"/>
      <c r="D10" s="58"/>
      <c r="E10" s="76"/>
      <c r="F10" s="56"/>
      <c r="G10" s="58"/>
      <c r="H10" s="56"/>
      <c r="I10" s="58"/>
      <c r="J10" s="48"/>
      <c r="K10" s="48">
        <f t="shared" si="0"/>
        <v>0</v>
      </c>
    </row>
    <row r="11" spans="1:16" ht="22.5" customHeight="1" x14ac:dyDescent="0.4">
      <c r="A11" s="64" t="s">
        <v>0</v>
      </c>
      <c r="B11" s="56"/>
      <c r="C11" s="57"/>
      <c r="D11" s="58"/>
      <c r="E11" s="76"/>
      <c r="F11" s="56"/>
      <c r="G11" s="58"/>
      <c r="H11" s="56"/>
      <c r="I11" s="58"/>
      <c r="J11" s="48"/>
      <c r="K11" s="48">
        <f t="shared" si="0"/>
        <v>0</v>
      </c>
    </row>
    <row r="12" spans="1:16" ht="22.5" customHeight="1" x14ac:dyDescent="0.4">
      <c r="A12" s="64" t="s">
        <v>0</v>
      </c>
      <c r="B12" s="56"/>
      <c r="C12" s="57"/>
      <c r="D12" s="58"/>
      <c r="E12" s="76"/>
      <c r="F12" s="56"/>
      <c r="G12" s="58"/>
      <c r="H12" s="56"/>
      <c r="I12" s="58"/>
      <c r="J12" s="48"/>
      <c r="K12" s="48">
        <f t="shared" si="0"/>
        <v>0</v>
      </c>
    </row>
    <row r="13" spans="1:16" ht="22.5" customHeight="1" x14ac:dyDescent="0.4">
      <c r="A13" s="64" t="s">
        <v>0</v>
      </c>
      <c r="B13" s="56"/>
      <c r="C13" s="57"/>
      <c r="D13" s="58"/>
      <c r="E13" s="76"/>
      <c r="F13" s="56"/>
      <c r="G13" s="58"/>
      <c r="H13" s="56"/>
      <c r="I13" s="58"/>
      <c r="J13" s="48"/>
      <c r="K13" s="48">
        <f t="shared" si="0"/>
        <v>0</v>
      </c>
    </row>
    <row r="14" spans="1:16" ht="22.5" customHeight="1" x14ac:dyDescent="0.4">
      <c r="A14" s="64" t="s">
        <v>0</v>
      </c>
      <c r="B14" s="56"/>
      <c r="C14" s="57"/>
      <c r="D14" s="58"/>
      <c r="E14" s="76"/>
      <c r="F14" s="56"/>
      <c r="G14" s="58"/>
      <c r="H14" s="56"/>
      <c r="I14" s="58"/>
      <c r="J14" s="48"/>
      <c r="K14" s="48">
        <f t="shared" ref="K14" si="1">SUM(B14:J14)</f>
        <v>0</v>
      </c>
    </row>
    <row r="15" spans="1:16" ht="22.5" customHeight="1" x14ac:dyDescent="0.4">
      <c r="A15" s="64" t="s">
        <v>0</v>
      </c>
      <c r="B15" s="56"/>
      <c r="C15" s="57"/>
      <c r="D15" s="58"/>
      <c r="E15" s="76"/>
      <c r="F15" s="56"/>
      <c r="G15" s="58"/>
      <c r="H15" s="56"/>
      <c r="I15" s="58"/>
      <c r="J15" s="48"/>
      <c r="K15" s="48">
        <f t="shared" si="0"/>
        <v>0</v>
      </c>
    </row>
    <row r="16" spans="1:16" ht="22.5" customHeight="1" x14ac:dyDescent="0.4">
      <c r="A16" s="64" t="s">
        <v>0</v>
      </c>
      <c r="B16" s="56"/>
      <c r="C16" s="57"/>
      <c r="D16" s="58"/>
      <c r="E16" s="76"/>
      <c r="F16" s="56"/>
      <c r="G16" s="58"/>
      <c r="H16" s="56"/>
      <c r="I16" s="58"/>
      <c r="J16" s="48"/>
      <c r="K16" s="48">
        <f t="shared" si="0"/>
        <v>0</v>
      </c>
      <c r="M16" s="21"/>
    </row>
    <row r="17" spans="1:11" ht="22.5" customHeight="1" x14ac:dyDescent="0.4">
      <c r="A17" s="64" t="s">
        <v>0</v>
      </c>
      <c r="B17" s="56"/>
      <c r="C17" s="57"/>
      <c r="D17" s="58"/>
      <c r="E17" s="76"/>
      <c r="F17" s="56"/>
      <c r="G17" s="58"/>
      <c r="H17" s="56"/>
      <c r="I17" s="58"/>
      <c r="J17" s="48"/>
      <c r="K17" s="48">
        <f>SUM(B17:J17)</f>
        <v>0</v>
      </c>
    </row>
    <row r="18" spans="1:11" ht="22.5" customHeight="1" x14ac:dyDescent="0.4">
      <c r="A18" s="64" t="s">
        <v>0</v>
      </c>
      <c r="B18" s="56"/>
      <c r="C18" s="57"/>
      <c r="D18" s="58"/>
      <c r="E18" s="76"/>
      <c r="F18" s="56"/>
      <c r="G18" s="58"/>
      <c r="H18" s="56"/>
      <c r="I18" s="58"/>
      <c r="J18" s="48"/>
      <c r="K18" s="48">
        <f t="shared" si="0"/>
        <v>0</v>
      </c>
    </row>
    <row r="19" spans="1:11" ht="22.5" customHeight="1" x14ac:dyDescent="0.4">
      <c r="A19" s="64" t="s">
        <v>0</v>
      </c>
      <c r="B19" s="56"/>
      <c r="C19" s="57"/>
      <c r="D19" s="58"/>
      <c r="E19" s="76"/>
      <c r="F19" s="56"/>
      <c r="G19" s="58"/>
      <c r="H19" s="56"/>
      <c r="I19" s="58"/>
      <c r="J19" s="48"/>
      <c r="K19" s="48">
        <f t="shared" si="0"/>
        <v>0</v>
      </c>
    </row>
    <row r="20" spans="1:11" ht="22.5" customHeight="1" x14ac:dyDescent="0.4">
      <c r="A20" s="49" t="s">
        <v>3</v>
      </c>
      <c r="B20" s="59">
        <f>SUM(B8:B19)</f>
        <v>0</v>
      </c>
      <c r="C20" s="60">
        <f t="shared" ref="C20:J20" si="2">SUM(C8:C19)</f>
        <v>0</v>
      </c>
      <c r="D20" s="61">
        <f t="shared" si="2"/>
        <v>0</v>
      </c>
      <c r="E20" s="77">
        <f>SUM(E8:E19)</f>
        <v>0</v>
      </c>
      <c r="F20" s="59">
        <f t="shared" si="2"/>
        <v>0</v>
      </c>
      <c r="G20" s="61">
        <f t="shared" si="2"/>
        <v>0</v>
      </c>
      <c r="H20" s="59">
        <f t="shared" si="2"/>
        <v>0</v>
      </c>
      <c r="I20" s="61">
        <f t="shared" si="2"/>
        <v>0</v>
      </c>
      <c r="J20" s="50">
        <f t="shared" si="2"/>
        <v>0</v>
      </c>
      <c r="K20" s="50">
        <f>SUM(B20:J20)</f>
        <v>0</v>
      </c>
    </row>
    <row r="21" spans="1:11" ht="30.75" customHeight="1" x14ac:dyDescent="0.4">
      <c r="A21" s="51" t="s">
        <v>11</v>
      </c>
      <c r="B21" s="111">
        <f>+B20+C20+D20</f>
        <v>0</v>
      </c>
      <c r="C21" s="112"/>
      <c r="D21" s="113"/>
      <c r="E21" s="78">
        <f>E20</f>
        <v>0</v>
      </c>
      <c r="F21" s="111">
        <f>+F20+G20</f>
        <v>0</v>
      </c>
      <c r="G21" s="113"/>
      <c r="H21" s="111">
        <f>+H20+I20</f>
        <v>0</v>
      </c>
      <c r="I21" s="113"/>
      <c r="J21" s="52">
        <f>J20</f>
        <v>0</v>
      </c>
      <c r="K21" s="52">
        <f>SUM(B21:J21)</f>
        <v>0</v>
      </c>
    </row>
    <row r="23" spans="1:11" x14ac:dyDescent="0.4">
      <c r="J23" s="20"/>
    </row>
  </sheetData>
  <mergeCells count="14">
    <mergeCell ref="B21:D21"/>
    <mergeCell ref="F21:G21"/>
    <mergeCell ref="H21:I21"/>
    <mergeCell ref="B6:D6"/>
    <mergeCell ref="F6:G6"/>
    <mergeCell ref="A1:K1"/>
    <mergeCell ref="A2:K2"/>
    <mergeCell ref="F5:G5"/>
    <mergeCell ref="A4:A7"/>
    <mergeCell ref="B4:K4"/>
    <mergeCell ref="B5:D5"/>
    <mergeCell ref="H6:I6"/>
    <mergeCell ref="K5:K7"/>
    <mergeCell ref="H5:I5"/>
  </mergeCells>
  <phoneticPr fontId="0" type="noConversion"/>
  <pageMargins left="0.5" right="0.25" top="0.41" bottom="0.19685039370078741" header="0.2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zoomScale="70" zoomScaleNormal="70" workbookViewId="0">
      <selection activeCell="E5" sqref="E5"/>
    </sheetView>
  </sheetViews>
  <sheetFormatPr defaultColWidth="9" defaultRowHeight="21" x14ac:dyDescent="0.25"/>
  <cols>
    <col min="1" max="1" width="4.09765625" style="29" customWidth="1"/>
    <col min="2" max="2" width="3.8984375" style="23" customWidth="1"/>
    <col min="3" max="3" width="6.09765625" style="32" customWidth="1"/>
    <col min="4" max="4" width="94.59765625" style="31" customWidth="1"/>
    <col min="5" max="5" width="13.19921875" style="22" customWidth="1"/>
    <col min="6" max="6" width="16.69921875" style="27" customWidth="1"/>
    <col min="7" max="8" width="16.69921875" style="22" customWidth="1"/>
    <col min="9" max="9" width="11.19921875" style="22" customWidth="1"/>
    <col min="10" max="16384" width="9" style="22"/>
  </cols>
  <sheetData>
    <row r="1" spans="1:9" ht="23.4" x14ac:dyDescent="0.25">
      <c r="A1" s="121" t="s">
        <v>13</v>
      </c>
      <c r="B1" s="121"/>
      <c r="C1" s="121"/>
      <c r="D1" s="121"/>
      <c r="E1" s="121"/>
      <c r="F1" s="121"/>
      <c r="G1" s="121"/>
      <c r="H1" s="121"/>
      <c r="I1" s="121"/>
    </row>
    <row r="2" spans="1:9" ht="23.4" x14ac:dyDescent="0.25">
      <c r="A2" s="121" t="s">
        <v>57</v>
      </c>
      <c r="B2" s="121"/>
      <c r="C2" s="121"/>
      <c r="D2" s="121"/>
      <c r="E2" s="121"/>
      <c r="F2" s="121"/>
      <c r="G2" s="121"/>
      <c r="H2" s="121"/>
      <c r="I2" s="121"/>
    </row>
    <row r="3" spans="1:9" s="19" customFormat="1" x14ac:dyDescent="0.25">
      <c r="A3" s="134" t="s">
        <v>44</v>
      </c>
      <c r="B3" s="128" t="s">
        <v>5</v>
      </c>
      <c r="C3" s="129"/>
      <c r="D3" s="130"/>
      <c r="E3" s="122" t="s">
        <v>58</v>
      </c>
      <c r="F3" s="124" t="s">
        <v>62</v>
      </c>
      <c r="G3" s="125"/>
      <c r="H3" s="126"/>
      <c r="I3" s="127" t="s">
        <v>3</v>
      </c>
    </row>
    <row r="4" spans="1:9" s="19" customFormat="1" ht="42" x14ac:dyDescent="0.25">
      <c r="A4" s="135"/>
      <c r="B4" s="131"/>
      <c r="C4" s="132"/>
      <c r="D4" s="133"/>
      <c r="E4" s="123"/>
      <c r="F4" s="46" t="s">
        <v>59</v>
      </c>
      <c r="G4" s="46" t="s">
        <v>60</v>
      </c>
      <c r="H4" s="46" t="s">
        <v>61</v>
      </c>
      <c r="I4" s="123"/>
    </row>
    <row r="5" spans="1:9" ht="21.6" x14ac:dyDescent="0.25">
      <c r="A5" s="161">
        <v>1</v>
      </c>
      <c r="B5" s="162" t="s">
        <v>27</v>
      </c>
      <c r="C5" s="162"/>
      <c r="D5" s="163"/>
      <c r="E5" s="164"/>
      <c r="F5" s="165"/>
      <c r="G5" s="164"/>
      <c r="H5" s="164"/>
      <c r="I5" s="166">
        <f>SUM(F5:H5)</f>
        <v>0</v>
      </c>
    </row>
    <row r="6" spans="1:9" ht="21.6" x14ac:dyDescent="0.25">
      <c r="A6" s="167">
        <v>2</v>
      </c>
      <c r="B6" s="168" t="s">
        <v>28</v>
      </c>
      <c r="C6" s="168"/>
      <c r="D6" s="169"/>
      <c r="E6" s="170"/>
      <c r="F6" s="171"/>
      <c r="G6" s="170"/>
      <c r="H6" s="170"/>
      <c r="I6" s="172">
        <f>SUM(E6:H6)</f>
        <v>0</v>
      </c>
    </row>
    <row r="7" spans="1:9" ht="21.6" x14ac:dyDescent="0.25">
      <c r="A7" s="167">
        <v>3</v>
      </c>
      <c r="B7" s="168" t="s">
        <v>29</v>
      </c>
      <c r="C7" s="168"/>
      <c r="D7" s="169"/>
      <c r="E7" s="170"/>
      <c r="F7" s="171"/>
      <c r="G7" s="170"/>
      <c r="H7" s="170"/>
      <c r="I7" s="172">
        <f>SUM(E7:H7)</f>
        <v>0</v>
      </c>
    </row>
    <row r="8" spans="1:9" ht="21.6" x14ac:dyDescent="0.25">
      <c r="A8" s="167">
        <v>4</v>
      </c>
      <c r="B8" s="168" t="s">
        <v>30</v>
      </c>
      <c r="C8" s="168"/>
      <c r="D8" s="169"/>
      <c r="E8" s="170"/>
      <c r="F8" s="171"/>
      <c r="G8" s="170"/>
      <c r="H8" s="170"/>
      <c r="I8" s="172">
        <f>SUM(E8:H8)</f>
        <v>0</v>
      </c>
    </row>
    <row r="9" spans="1:9" ht="21.6" x14ac:dyDescent="0.25">
      <c r="A9" s="167">
        <v>5</v>
      </c>
      <c r="B9" s="168" t="s">
        <v>45</v>
      </c>
      <c r="C9" s="168"/>
      <c r="D9" s="169"/>
      <c r="E9" s="170">
        <f>E10+E11+E12+E13+E14</f>
        <v>0</v>
      </c>
      <c r="F9" s="170">
        <f t="shared" ref="F9:I9" si="0">F10+F11+F12+F13+F14</f>
        <v>0</v>
      </c>
      <c r="G9" s="170">
        <f t="shared" si="0"/>
        <v>0</v>
      </c>
      <c r="H9" s="170">
        <f t="shared" si="0"/>
        <v>0</v>
      </c>
      <c r="I9" s="170">
        <f>I10+I11+I12+I13+I14</f>
        <v>0</v>
      </c>
    </row>
    <row r="10" spans="1:9" s="28" customFormat="1" ht="21.6" x14ac:dyDescent="0.25">
      <c r="A10" s="44"/>
      <c r="B10" s="37" t="s">
        <v>46</v>
      </c>
      <c r="C10" s="119" t="s">
        <v>31</v>
      </c>
      <c r="D10" s="120"/>
      <c r="E10" s="24"/>
      <c r="F10" s="25"/>
      <c r="G10" s="24"/>
      <c r="H10" s="24"/>
      <c r="I10" s="26">
        <f t="shared" ref="I10:I17" si="1">SUM(E10:H10)</f>
        <v>0</v>
      </c>
    </row>
    <row r="11" spans="1:9" s="28" customFormat="1" ht="21.6" x14ac:dyDescent="0.25">
      <c r="A11" s="44"/>
      <c r="B11" s="37" t="s">
        <v>47</v>
      </c>
      <c r="C11" s="119" t="s">
        <v>48</v>
      </c>
      <c r="D11" s="120"/>
      <c r="E11" s="24"/>
      <c r="F11" s="25"/>
      <c r="G11" s="24"/>
      <c r="H11" s="24"/>
      <c r="I11" s="26">
        <f t="shared" si="1"/>
        <v>0</v>
      </c>
    </row>
    <row r="12" spans="1:9" s="28" customFormat="1" ht="21.6" x14ac:dyDescent="0.25">
      <c r="A12" s="44"/>
      <c r="B12" s="37" t="s">
        <v>49</v>
      </c>
      <c r="C12" s="119" t="s">
        <v>50</v>
      </c>
      <c r="D12" s="120"/>
      <c r="E12" s="24"/>
      <c r="F12" s="25"/>
      <c r="G12" s="24"/>
      <c r="H12" s="24"/>
      <c r="I12" s="26">
        <f t="shared" si="1"/>
        <v>0</v>
      </c>
    </row>
    <row r="13" spans="1:9" s="28" customFormat="1" ht="69" customHeight="1" x14ac:dyDescent="0.25">
      <c r="A13" s="44"/>
      <c r="B13" s="37" t="s">
        <v>51</v>
      </c>
      <c r="C13" s="119" t="s">
        <v>54</v>
      </c>
      <c r="D13" s="120"/>
      <c r="E13" s="24"/>
      <c r="F13" s="25"/>
      <c r="G13" s="24"/>
      <c r="H13" s="24"/>
      <c r="I13" s="26">
        <f t="shared" si="1"/>
        <v>0</v>
      </c>
    </row>
    <row r="14" spans="1:9" s="28" customFormat="1" ht="67.2" customHeight="1" x14ac:dyDescent="0.25">
      <c r="A14" s="44"/>
      <c r="B14" s="37" t="s">
        <v>52</v>
      </c>
      <c r="C14" s="119" t="s">
        <v>53</v>
      </c>
      <c r="D14" s="120"/>
      <c r="E14" s="24"/>
      <c r="F14" s="25"/>
      <c r="G14" s="24"/>
      <c r="H14" s="24"/>
      <c r="I14" s="26">
        <f t="shared" si="1"/>
        <v>0</v>
      </c>
    </row>
    <row r="15" spans="1:9" ht="21.6" x14ac:dyDescent="0.25">
      <c r="A15" s="167">
        <v>6</v>
      </c>
      <c r="B15" s="168" t="s">
        <v>32</v>
      </c>
      <c r="C15" s="168"/>
      <c r="D15" s="169"/>
      <c r="E15" s="170"/>
      <c r="F15" s="171"/>
      <c r="G15" s="170"/>
      <c r="H15" s="170"/>
      <c r="I15" s="172">
        <f t="shared" si="1"/>
        <v>0</v>
      </c>
    </row>
    <row r="16" spans="1:9" s="36" customFormat="1" ht="48" customHeight="1" x14ac:dyDescent="0.25">
      <c r="A16" s="167">
        <v>7</v>
      </c>
      <c r="B16" s="173" t="s">
        <v>56</v>
      </c>
      <c r="C16" s="173"/>
      <c r="D16" s="174"/>
      <c r="E16" s="170"/>
      <c r="F16" s="171"/>
      <c r="G16" s="170"/>
      <c r="H16" s="170"/>
      <c r="I16" s="172">
        <f t="shared" si="1"/>
        <v>0</v>
      </c>
    </row>
    <row r="17" spans="1:9" s="36" customFormat="1" ht="21.6" x14ac:dyDescent="0.25">
      <c r="A17" s="167">
        <v>8</v>
      </c>
      <c r="B17" s="173" t="s">
        <v>33</v>
      </c>
      <c r="C17" s="173"/>
      <c r="D17" s="174"/>
      <c r="E17" s="175">
        <f>E18+E23+E26+E27+E28</f>
        <v>0</v>
      </c>
      <c r="F17" s="175">
        <f t="shared" ref="F17:I17" si="2">F18+F23+F26+F27+F28</f>
        <v>0</v>
      </c>
      <c r="G17" s="175">
        <f t="shared" si="2"/>
        <v>0</v>
      </c>
      <c r="H17" s="175">
        <f t="shared" si="2"/>
        <v>0</v>
      </c>
      <c r="I17" s="175">
        <f t="shared" si="2"/>
        <v>0</v>
      </c>
    </row>
    <row r="18" spans="1:9" s="36" customFormat="1" ht="21.6" x14ac:dyDescent="0.25">
      <c r="A18" s="45"/>
      <c r="B18" s="145" t="s">
        <v>80</v>
      </c>
      <c r="C18" s="146" t="s">
        <v>34</v>
      </c>
      <c r="D18" s="147"/>
      <c r="E18" s="148">
        <f>E19+E20+E21+E22</f>
        <v>0</v>
      </c>
      <c r="F18" s="148">
        <f t="shared" ref="F18:I18" si="3">F19+F20+F21+F22</f>
        <v>0</v>
      </c>
      <c r="G18" s="148">
        <f t="shared" si="3"/>
        <v>0</v>
      </c>
      <c r="H18" s="148">
        <f t="shared" si="3"/>
        <v>0</v>
      </c>
      <c r="I18" s="148">
        <f t="shared" si="3"/>
        <v>0</v>
      </c>
    </row>
    <row r="19" spans="1:9" s="36" customFormat="1" ht="21.6" x14ac:dyDescent="0.25">
      <c r="A19" s="45"/>
      <c r="B19" s="38"/>
      <c r="C19" s="39" t="s">
        <v>76</v>
      </c>
      <c r="D19" s="94" t="s">
        <v>35</v>
      </c>
      <c r="E19" s="33"/>
      <c r="F19" s="34"/>
      <c r="G19" s="33"/>
      <c r="H19" s="33"/>
      <c r="I19" s="35">
        <f>SUM(E19:H19)</f>
        <v>0</v>
      </c>
    </row>
    <row r="20" spans="1:9" s="36" customFormat="1" ht="21.6" x14ac:dyDescent="0.25">
      <c r="A20" s="45"/>
      <c r="B20" s="38"/>
      <c r="C20" s="39" t="s">
        <v>77</v>
      </c>
      <c r="D20" s="94" t="s">
        <v>36</v>
      </c>
      <c r="E20" s="33"/>
      <c r="F20" s="34"/>
      <c r="G20" s="33"/>
      <c r="H20" s="33"/>
      <c r="I20" s="35">
        <f>SUM(E20:H20)</f>
        <v>0</v>
      </c>
    </row>
    <row r="21" spans="1:9" s="36" customFormat="1" ht="21.6" x14ac:dyDescent="0.25">
      <c r="A21" s="45"/>
      <c r="B21" s="38"/>
      <c r="C21" s="39" t="s">
        <v>78</v>
      </c>
      <c r="D21" s="94" t="s">
        <v>37</v>
      </c>
      <c r="E21" s="33"/>
      <c r="F21" s="34"/>
      <c r="G21" s="33"/>
      <c r="H21" s="33"/>
      <c r="I21" s="35">
        <f>SUM(E21:H21)</f>
        <v>0</v>
      </c>
    </row>
    <row r="22" spans="1:9" s="36" customFormat="1" ht="21.6" x14ac:dyDescent="0.25">
      <c r="A22" s="45"/>
      <c r="B22" s="38"/>
      <c r="C22" s="39" t="s">
        <v>79</v>
      </c>
      <c r="D22" s="94" t="s">
        <v>38</v>
      </c>
      <c r="E22" s="33"/>
      <c r="F22" s="34"/>
      <c r="G22" s="33"/>
      <c r="H22" s="33"/>
      <c r="I22" s="35">
        <f>SUM(E22:H22)</f>
        <v>0</v>
      </c>
    </row>
    <row r="23" spans="1:9" s="36" customFormat="1" ht="21.6" x14ac:dyDescent="0.25">
      <c r="A23" s="45"/>
      <c r="B23" s="145" t="s">
        <v>81</v>
      </c>
      <c r="C23" s="146" t="s">
        <v>39</v>
      </c>
      <c r="D23" s="147"/>
      <c r="E23" s="148">
        <f>E24+E25</f>
        <v>0</v>
      </c>
      <c r="F23" s="148">
        <f t="shared" ref="F23:I23" si="4">F24+F25</f>
        <v>0</v>
      </c>
      <c r="G23" s="148">
        <f t="shared" si="4"/>
        <v>0</v>
      </c>
      <c r="H23" s="148">
        <f t="shared" si="4"/>
        <v>0</v>
      </c>
      <c r="I23" s="148">
        <f t="shared" si="4"/>
        <v>0</v>
      </c>
    </row>
    <row r="24" spans="1:9" s="36" customFormat="1" ht="21.6" x14ac:dyDescent="0.25">
      <c r="A24" s="45"/>
      <c r="B24" s="38"/>
      <c r="C24" s="39" t="s">
        <v>82</v>
      </c>
      <c r="D24" s="143" t="s">
        <v>40</v>
      </c>
      <c r="E24" s="33"/>
      <c r="F24" s="34"/>
      <c r="G24" s="33"/>
      <c r="H24" s="33"/>
      <c r="I24" s="35">
        <f>SUM(E24:H24)</f>
        <v>0</v>
      </c>
    </row>
    <row r="25" spans="1:9" s="36" customFormat="1" ht="21.6" x14ac:dyDescent="0.25">
      <c r="A25" s="45"/>
      <c r="B25" s="38"/>
      <c r="C25" s="39" t="s">
        <v>83</v>
      </c>
      <c r="D25" s="143" t="s">
        <v>41</v>
      </c>
      <c r="E25" s="33"/>
      <c r="F25" s="34"/>
      <c r="G25" s="33"/>
      <c r="H25" s="33"/>
      <c r="I25" s="35">
        <f>SUM(E25:H25)</f>
        <v>0</v>
      </c>
    </row>
    <row r="26" spans="1:9" s="144" customFormat="1" ht="21.6" x14ac:dyDescent="0.25">
      <c r="A26" s="45"/>
      <c r="B26" s="151" t="s">
        <v>84</v>
      </c>
      <c r="C26" s="146" t="s">
        <v>55</v>
      </c>
      <c r="D26" s="147"/>
      <c r="E26" s="152"/>
      <c r="F26" s="153"/>
      <c r="G26" s="152"/>
      <c r="H26" s="152"/>
      <c r="I26" s="154">
        <f>SUM(E26:H26)</f>
        <v>0</v>
      </c>
    </row>
    <row r="27" spans="1:9" s="144" customFormat="1" ht="21.6" x14ac:dyDescent="0.25">
      <c r="A27" s="45"/>
      <c r="B27" s="145" t="s">
        <v>85</v>
      </c>
      <c r="C27" s="146" t="s">
        <v>73</v>
      </c>
      <c r="D27" s="147"/>
      <c r="E27" s="148"/>
      <c r="F27" s="149"/>
      <c r="G27" s="148"/>
      <c r="H27" s="148"/>
      <c r="I27" s="150">
        <v>0</v>
      </c>
    </row>
    <row r="28" spans="1:9" s="36" customFormat="1" ht="21.6" x14ac:dyDescent="0.25">
      <c r="A28" s="45"/>
      <c r="B28" s="145" t="s">
        <v>86</v>
      </c>
      <c r="C28" s="146" t="s">
        <v>42</v>
      </c>
      <c r="D28" s="147"/>
      <c r="E28" s="148">
        <f>E29</f>
        <v>0</v>
      </c>
      <c r="F28" s="148">
        <f t="shared" ref="F28:I28" si="5">F29</f>
        <v>0</v>
      </c>
      <c r="G28" s="148">
        <f t="shared" si="5"/>
        <v>0</v>
      </c>
      <c r="H28" s="148">
        <f t="shared" si="5"/>
        <v>0</v>
      </c>
      <c r="I28" s="148">
        <f t="shared" si="5"/>
        <v>0</v>
      </c>
    </row>
    <row r="29" spans="1:9" ht="21.6" x14ac:dyDescent="0.25">
      <c r="A29" s="43"/>
      <c r="B29" s="40"/>
      <c r="C29" s="41" t="s">
        <v>26</v>
      </c>
      <c r="D29" s="42" t="s">
        <v>43</v>
      </c>
      <c r="E29" s="24"/>
      <c r="F29" s="24"/>
      <c r="G29" s="24"/>
      <c r="H29" s="24"/>
      <c r="I29" s="26">
        <f>SUM(E29:H29)</f>
        <v>0</v>
      </c>
    </row>
    <row r="30" spans="1:9" s="160" customFormat="1" ht="25.8" x14ac:dyDescent="0.25">
      <c r="A30" s="155"/>
      <c r="B30" s="156" t="s">
        <v>3</v>
      </c>
      <c r="C30" s="157"/>
      <c r="D30" s="158"/>
      <c r="E30" s="159">
        <f>E17+E16+E15+E9+E8+E7+E6+E5</f>
        <v>0</v>
      </c>
      <c r="F30" s="159">
        <f t="shared" ref="F30:I30" si="6">F17+F16+F15+F9+F8+F7+F6+F5</f>
        <v>0</v>
      </c>
      <c r="G30" s="159">
        <f t="shared" si="6"/>
        <v>0</v>
      </c>
      <c r="H30" s="159">
        <f t="shared" si="6"/>
        <v>0</v>
      </c>
      <c r="I30" s="159">
        <f t="shared" si="6"/>
        <v>0</v>
      </c>
    </row>
    <row r="31" spans="1:9" x14ac:dyDescent="0.25">
      <c r="G31" s="28"/>
      <c r="I31" s="30"/>
    </row>
  </sheetData>
  <mergeCells count="26">
    <mergeCell ref="A2:I2"/>
    <mergeCell ref="A1:I1"/>
    <mergeCell ref="B9:D9"/>
    <mergeCell ref="C10:D10"/>
    <mergeCell ref="E3:E4"/>
    <mergeCell ref="F3:H3"/>
    <mergeCell ref="I3:I4"/>
    <mergeCell ref="B3:D4"/>
    <mergeCell ref="A3:A4"/>
    <mergeCell ref="C11:D11"/>
    <mergeCell ref="C12:D12"/>
    <mergeCell ref="B7:D7"/>
    <mergeCell ref="B6:D6"/>
    <mergeCell ref="B5:D5"/>
    <mergeCell ref="B8:D8"/>
    <mergeCell ref="B30:D30"/>
    <mergeCell ref="C13:D13"/>
    <mergeCell ref="C14:D14"/>
    <mergeCell ref="B16:D16"/>
    <mergeCell ref="B15:D15"/>
    <mergeCell ref="C28:D28"/>
    <mergeCell ref="C26:D26"/>
    <mergeCell ref="C23:D23"/>
    <mergeCell ref="C18:D18"/>
    <mergeCell ref="B17:D17"/>
    <mergeCell ref="C27:D27"/>
  </mergeCells>
  <phoneticPr fontId="0" type="noConversion"/>
  <printOptions horizontalCentered="1"/>
  <pageMargins left="0.16" right="0.16" top="0.34" bottom="0.16" header="0.27" footer="0.2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5"/>
  <sheetViews>
    <sheetView zoomScaleNormal="100" workbookViewId="0">
      <selection activeCell="H7" sqref="H7"/>
    </sheetView>
  </sheetViews>
  <sheetFormatPr defaultColWidth="9" defaultRowHeight="14.4" x14ac:dyDescent="0.3"/>
  <cols>
    <col min="1" max="1" width="14.69921875" style="2" customWidth="1"/>
    <col min="2" max="2" width="36" style="1" customWidth="1"/>
    <col min="3" max="3" width="45.19921875" style="1" customWidth="1"/>
    <col min="4" max="4" width="12.3984375" style="1" customWidth="1"/>
    <col min="5" max="5" width="16" style="1" customWidth="1"/>
    <col min="6" max="8" width="17.19921875" style="18" customWidth="1"/>
    <col min="9" max="16384" width="9" style="18"/>
  </cols>
  <sheetData>
    <row r="1" spans="1:5" s="17" customFormat="1" ht="25.5" customHeight="1" x14ac:dyDescent="0.45">
      <c r="A1" s="95" t="s">
        <v>14</v>
      </c>
      <c r="B1" s="95"/>
      <c r="C1" s="95"/>
      <c r="D1" s="95"/>
      <c r="E1" s="95"/>
    </row>
    <row r="2" spans="1:5" s="17" customFormat="1" ht="25.5" customHeight="1" x14ac:dyDescent="0.45">
      <c r="A2" s="95" t="s">
        <v>64</v>
      </c>
      <c r="B2" s="95"/>
      <c r="C2" s="95"/>
      <c r="D2" s="95"/>
      <c r="E2" s="95"/>
    </row>
    <row r="3" spans="1:5" s="17" customFormat="1" ht="7.5" customHeight="1" x14ac:dyDescent="0.4">
      <c r="A3" s="3"/>
      <c r="B3" s="3"/>
      <c r="C3" s="3"/>
      <c r="D3" s="3"/>
      <c r="E3" s="3"/>
    </row>
    <row r="4" spans="1:5" s="17" customFormat="1" ht="24" customHeight="1" x14ac:dyDescent="0.4">
      <c r="A4" s="137" t="s">
        <v>72</v>
      </c>
      <c r="B4" s="136" t="s">
        <v>1</v>
      </c>
      <c r="C4" s="136"/>
      <c r="D4" s="136"/>
      <c r="E4" s="138" t="s">
        <v>3</v>
      </c>
    </row>
    <row r="5" spans="1:5" s="72" customFormat="1" ht="74.400000000000006" customHeight="1" x14ac:dyDescent="0.25">
      <c r="A5" s="138"/>
      <c r="B5" s="71" t="s">
        <v>70</v>
      </c>
      <c r="C5" s="71" t="s">
        <v>71</v>
      </c>
      <c r="D5" s="74" t="s">
        <v>2</v>
      </c>
      <c r="E5" s="138"/>
    </row>
    <row r="6" spans="1:5" s="17" customFormat="1" ht="21" x14ac:dyDescent="0.4">
      <c r="A6" s="138"/>
      <c r="B6" s="73" t="s">
        <v>4</v>
      </c>
      <c r="C6" s="73" t="s">
        <v>4</v>
      </c>
      <c r="D6" s="73" t="s">
        <v>4</v>
      </c>
      <c r="E6" s="139"/>
    </row>
    <row r="7" spans="1:5" s="67" customFormat="1" ht="23.25" customHeight="1" x14ac:dyDescent="0.25">
      <c r="A7" s="65" t="s">
        <v>0</v>
      </c>
      <c r="B7" s="66"/>
      <c r="C7" s="66"/>
      <c r="D7" s="66"/>
      <c r="E7" s="66">
        <f>SUM(B7:D7)</f>
        <v>0</v>
      </c>
    </row>
    <row r="8" spans="1:5" s="67" customFormat="1" ht="23.25" customHeight="1" x14ac:dyDescent="0.25">
      <c r="A8" s="70" t="s">
        <v>0</v>
      </c>
      <c r="B8" s="68"/>
      <c r="C8" s="68"/>
      <c r="D8" s="68"/>
      <c r="E8" s="68">
        <f t="shared" ref="E8:E12" si="0">SUM(B8:D8)</f>
        <v>0</v>
      </c>
    </row>
    <row r="9" spans="1:5" s="67" customFormat="1" ht="23.25" customHeight="1" x14ac:dyDescent="0.25">
      <c r="A9" s="70" t="s">
        <v>0</v>
      </c>
      <c r="B9" s="68"/>
      <c r="C9" s="68"/>
      <c r="D9" s="68"/>
      <c r="E9" s="68">
        <f t="shared" si="0"/>
        <v>0</v>
      </c>
    </row>
    <row r="10" spans="1:5" s="67" customFormat="1" ht="23.25" customHeight="1" x14ac:dyDescent="0.25">
      <c r="A10" s="70" t="s">
        <v>0</v>
      </c>
      <c r="B10" s="68"/>
      <c r="C10" s="68"/>
      <c r="D10" s="68"/>
      <c r="E10" s="68">
        <f>SUM(B10:D10)</f>
        <v>0</v>
      </c>
    </row>
    <row r="11" spans="1:5" s="67" customFormat="1" ht="23.25" customHeight="1" x14ac:dyDescent="0.25">
      <c r="A11" s="70" t="s">
        <v>0</v>
      </c>
      <c r="B11" s="68"/>
      <c r="C11" s="68"/>
      <c r="D11" s="68"/>
      <c r="E11" s="68">
        <f t="shared" si="0"/>
        <v>0</v>
      </c>
    </row>
    <row r="12" spans="1:5" s="67" customFormat="1" ht="23.25" customHeight="1" x14ac:dyDescent="0.25">
      <c r="A12" s="70" t="s">
        <v>0</v>
      </c>
      <c r="B12" s="68"/>
      <c r="C12" s="68"/>
      <c r="D12" s="68"/>
      <c r="E12" s="68">
        <f t="shared" si="0"/>
        <v>0</v>
      </c>
    </row>
    <row r="13" spans="1:5" s="67" customFormat="1" ht="23.25" customHeight="1" x14ac:dyDescent="0.25">
      <c r="A13" s="70" t="s">
        <v>0</v>
      </c>
      <c r="B13" s="68"/>
      <c r="C13" s="68"/>
      <c r="D13" s="68"/>
      <c r="E13" s="68">
        <f>SUM(B13:D13)</f>
        <v>0</v>
      </c>
    </row>
    <row r="14" spans="1:5" s="67" customFormat="1" ht="23.25" customHeight="1" x14ac:dyDescent="0.25">
      <c r="A14" s="70" t="s">
        <v>0</v>
      </c>
      <c r="B14" s="68"/>
      <c r="C14" s="68"/>
      <c r="D14" s="68"/>
      <c r="E14" s="68">
        <f t="shared" ref="E14:E18" si="1">SUM(B14:D14)</f>
        <v>0</v>
      </c>
    </row>
    <row r="15" spans="1:5" s="67" customFormat="1" ht="23.25" customHeight="1" x14ac:dyDescent="0.25">
      <c r="A15" s="70" t="s">
        <v>0</v>
      </c>
      <c r="B15" s="68"/>
      <c r="C15" s="68"/>
      <c r="D15" s="68"/>
      <c r="E15" s="68">
        <f t="shared" si="1"/>
        <v>0</v>
      </c>
    </row>
    <row r="16" spans="1:5" s="67" customFormat="1" ht="23.25" customHeight="1" x14ac:dyDescent="0.25">
      <c r="A16" s="70" t="s">
        <v>0</v>
      </c>
      <c r="B16" s="68"/>
      <c r="C16" s="68"/>
      <c r="D16" s="68"/>
      <c r="E16" s="68">
        <f t="shared" si="1"/>
        <v>0</v>
      </c>
    </row>
    <row r="17" spans="1:5" s="67" customFormat="1" ht="23.25" customHeight="1" x14ac:dyDescent="0.25">
      <c r="A17" s="70" t="s">
        <v>0</v>
      </c>
      <c r="B17" s="68"/>
      <c r="C17" s="68"/>
      <c r="D17" s="68"/>
      <c r="E17" s="68">
        <f t="shared" si="1"/>
        <v>0</v>
      </c>
    </row>
    <row r="18" spans="1:5" s="67" customFormat="1" ht="23.25" customHeight="1" x14ac:dyDescent="0.25">
      <c r="A18" s="70" t="s">
        <v>0</v>
      </c>
      <c r="B18" s="69"/>
      <c r="C18" s="69"/>
      <c r="D18" s="69"/>
      <c r="E18" s="69">
        <f t="shared" si="1"/>
        <v>0</v>
      </c>
    </row>
    <row r="19" spans="1:5" s="16" customFormat="1" ht="23.25" customHeight="1" x14ac:dyDescent="0.4">
      <c r="A19" s="13" t="s">
        <v>3</v>
      </c>
      <c r="B19" s="14">
        <f>SUM(B7:B18)</f>
        <v>0</v>
      </c>
      <c r="C19" s="14">
        <f t="shared" ref="C19:D19" si="2">SUM(C7:C18)</f>
        <v>0</v>
      </c>
      <c r="D19" s="14">
        <f t="shared" si="2"/>
        <v>0</v>
      </c>
      <c r="E19" s="14">
        <f>SUM(E7:E18)</f>
        <v>0</v>
      </c>
    </row>
    <row r="20" spans="1:5" ht="21" x14ac:dyDescent="0.4">
      <c r="A20" s="3"/>
      <c r="B20" s="4"/>
      <c r="C20" s="4"/>
      <c r="D20" s="4"/>
      <c r="E20" s="4"/>
    </row>
    <row r="21" spans="1:5" ht="21" x14ac:dyDescent="0.4">
      <c r="A21" s="3"/>
      <c r="B21" s="4"/>
      <c r="C21" s="4"/>
      <c r="D21" s="4"/>
      <c r="E21" s="4"/>
    </row>
    <row r="22" spans="1:5" ht="21" x14ac:dyDescent="0.4">
      <c r="A22" s="3"/>
      <c r="B22" s="4"/>
      <c r="C22" s="4"/>
      <c r="D22" s="4"/>
      <c r="E22" s="4"/>
    </row>
    <row r="23" spans="1:5" ht="21" x14ac:dyDescent="0.4">
      <c r="A23" s="3"/>
      <c r="B23" s="4"/>
      <c r="C23" s="4"/>
      <c r="D23" s="4"/>
      <c r="E23" s="4"/>
    </row>
    <row r="24" spans="1:5" ht="21" x14ac:dyDescent="0.4">
      <c r="A24" s="3"/>
      <c r="B24" s="4"/>
      <c r="C24" s="4"/>
      <c r="D24" s="4"/>
      <c r="E24" s="4"/>
    </row>
    <row r="25" spans="1:5" ht="21" x14ac:dyDescent="0.4">
      <c r="A25" s="3"/>
      <c r="B25" s="4"/>
      <c r="C25" s="4"/>
      <c r="D25" s="4"/>
      <c r="E25" s="4"/>
    </row>
  </sheetData>
  <mergeCells count="5">
    <mergeCell ref="A1:E1"/>
    <mergeCell ref="A2:E2"/>
    <mergeCell ref="B4:D4"/>
    <mergeCell ref="A4:A6"/>
    <mergeCell ref="E4:E6"/>
  </mergeCells>
  <phoneticPr fontId="0" type="noConversion"/>
  <pageMargins left="0.82677165354330717" right="3.937007874015748E-2" top="0.56000000000000005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A31" sqref="A31:C31"/>
    </sheetView>
  </sheetViews>
  <sheetFormatPr defaultColWidth="9" defaultRowHeight="21" x14ac:dyDescent="0.4"/>
  <cols>
    <col min="1" max="1" width="26.69921875" style="6" customWidth="1"/>
    <col min="2" max="2" width="24.59765625" style="6" customWidth="1"/>
    <col min="3" max="3" width="24.3984375" style="6" customWidth="1"/>
    <col min="4" max="16384" width="9" style="6"/>
  </cols>
  <sheetData>
    <row r="1" spans="1:3" x14ac:dyDescent="0.4">
      <c r="A1" s="140" t="s">
        <v>15</v>
      </c>
      <c r="B1" s="141"/>
      <c r="C1" s="142"/>
    </row>
    <row r="2" spans="1:3" x14ac:dyDescent="0.4">
      <c r="A2" s="7" t="s">
        <v>16</v>
      </c>
      <c r="B2" s="8" t="s">
        <v>17</v>
      </c>
      <c r="C2" s="9" t="s">
        <v>18</v>
      </c>
    </row>
    <row r="3" spans="1:3" x14ac:dyDescent="0.4">
      <c r="A3" s="7" t="s">
        <v>19</v>
      </c>
      <c r="B3" s="8" t="s">
        <v>20</v>
      </c>
      <c r="C3" s="9" t="s">
        <v>18</v>
      </c>
    </row>
    <row r="4" spans="1:3" x14ac:dyDescent="0.4">
      <c r="A4" s="7" t="s">
        <v>22</v>
      </c>
      <c r="B4" s="8" t="s">
        <v>21</v>
      </c>
      <c r="C4" s="9" t="s">
        <v>18</v>
      </c>
    </row>
    <row r="5" spans="1:3" x14ac:dyDescent="0.4">
      <c r="A5" s="10" t="s">
        <v>23</v>
      </c>
      <c r="B5" s="11" t="s">
        <v>24</v>
      </c>
      <c r="C5" s="12" t="s">
        <v>25</v>
      </c>
    </row>
    <row r="6" spans="1:3" ht="11.25" customHeight="1" x14ac:dyDescent="0.4"/>
    <row r="7" spans="1:3" x14ac:dyDescent="0.4">
      <c r="A7" s="140" t="s">
        <v>15</v>
      </c>
      <c r="B7" s="141"/>
      <c r="C7" s="142"/>
    </row>
    <row r="8" spans="1:3" x14ac:dyDescent="0.4">
      <c r="A8" s="7" t="s">
        <v>16</v>
      </c>
      <c r="B8" s="8" t="s">
        <v>17</v>
      </c>
      <c r="C8" s="9" t="s">
        <v>18</v>
      </c>
    </row>
    <row r="9" spans="1:3" x14ac:dyDescent="0.4">
      <c r="A9" s="7" t="s">
        <v>19</v>
      </c>
      <c r="B9" s="8" t="s">
        <v>20</v>
      </c>
      <c r="C9" s="9" t="s">
        <v>18</v>
      </c>
    </row>
    <row r="10" spans="1:3" x14ac:dyDescent="0.4">
      <c r="A10" s="7" t="s">
        <v>22</v>
      </c>
      <c r="B10" s="8" t="s">
        <v>21</v>
      </c>
      <c r="C10" s="9" t="s">
        <v>18</v>
      </c>
    </row>
    <row r="11" spans="1:3" x14ac:dyDescent="0.4">
      <c r="A11" s="10" t="s">
        <v>23</v>
      </c>
      <c r="B11" s="11" t="s">
        <v>24</v>
      </c>
      <c r="C11" s="12" t="s">
        <v>25</v>
      </c>
    </row>
    <row r="12" spans="1:3" ht="12" customHeight="1" x14ac:dyDescent="0.4"/>
    <row r="13" spans="1:3" x14ac:dyDescent="0.4">
      <c r="A13" s="140" t="s">
        <v>15</v>
      </c>
      <c r="B13" s="141"/>
      <c r="C13" s="142"/>
    </row>
    <row r="14" spans="1:3" x14ac:dyDescent="0.4">
      <c r="A14" s="7" t="s">
        <v>16</v>
      </c>
      <c r="B14" s="8" t="s">
        <v>17</v>
      </c>
      <c r="C14" s="9" t="s">
        <v>18</v>
      </c>
    </row>
    <row r="15" spans="1:3" x14ac:dyDescent="0.4">
      <c r="A15" s="7" t="s">
        <v>19</v>
      </c>
      <c r="B15" s="8" t="s">
        <v>20</v>
      </c>
      <c r="C15" s="9" t="s">
        <v>18</v>
      </c>
    </row>
    <row r="16" spans="1:3" x14ac:dyDescent="0.4">
      <c r="A16" s="7" t="s">
        <v>22</v>
      </c>
      <c r="B16" s="8" t="s">
        <v>21</v>
      </c>
      <c r="C16" s="9" t="s">
        <v>18</v>
      </c>
    </row>
    <row r="17" spans="1:3" x14ac:dyDescent="0.4">
      <c r="A17" s="10" t="s">
        <v>23</v>
      </c>
      <c r="B17" s="11" t="s">
        <v>24</v>
      </c>
      <c r="C17" s="12" t="s">
        <v>25</v>
      </c>
    </row>
    <row r="18" spans="1:3" ht="11.25" customHeight="1" x14ac:dyDescent="0.4"/>
    <row r="19" spans="1:3" x14ac:dyDescent="0.4">
      <c r="A19" s="140" t="s">
        <v>15</v>
      </c>
      <c r="B19" s="141"/>
      <c r="C19" s="142"/>
    </row>
    <row r="20" spans="1:3" x14ac:dyDescent="0.4">
      <c r="A20" s="7" t="s">
        <v>16</v>
      </c>
      <c r="B20" s="8" t="s">
        <v>17</v>
      </c>
      <c r="C20" s="9" t="s">
        <v>18</v>
      </c>
    </row>
    <row r="21" spans="1:3" x14ac:dyDescent="0.4">
      <c r="A21" s="7" t="s">
        <v>19</v>
      </c>
      <c r="B21" s="8" t="s">
        <v>20</v>
      </c>
      <c r="C21" s="9" t="s">
        <v>18</v>
      </c>
    </row>
    <row r="22" spans="1:3" x14ac:dyDescent="0.4">
      <c r="A22" s="7" t="s">
        <v>22</v>
      </c>
      <c r="B22" s="8" t="s">
        <v>21</v>
      </c>
      <c r="C22" s="9" t="s">
        <v>18</v>
      </c>
    </row>
    <row r="23" spans="1:3" x14ac:dyDescent="0.4">
      <c r="A23" s="10" t="s">
        <v>23</v>
      </c>
      <c r="B23" s="11" t="s">
        <v>24</v>
      </c>
      <c r="C23" s="12" t="s">
        <v>25</v>
      </c>
    </row>
    <row r="24" spans="1:3" ht="9.75" customHeight="1" x14ac:dyDescent="0.4"/>
    <row r="25" spans="1:3" x14ac:dyDescent="0.4">
      <c r="A25" s="140" t="s">
        <v>15</v>
      </c>
      <c r="B25" s="141"/>
      <c r="C25" s="142"/>
    </row>
    <row r="26" spans="1:3" x14ac:dyDescent="0.4">
      <c r="A26" s="7" t="s">
        <v>16</v>
      </c>
      <c r="B26" s="8" t="s">
        <v>17</v>
      </c>
      <c r="C26" s="9" t="s">
        <v>18</v>
      </c>
    </row>
    <row r="27" spans="1:3" x14ac:dyDescent="0.4">
      <c r="A27" s="7" t="s">
        <v>19</v>
      </c>
      <c r="B27" s="8" t="s">
        <v>20</v>
      </c>
      <c r="C27" s="9" t="s">
        <v>18</v>
      </c>
    </row>
    <row r="28" spans="1:3" x14ac:dyDescent="0.4">
      <c r="A28" s="7" t="s">
        <v>22</v>
      </c>
      <c r="B28" s="8" t="s">
        <v>21</v>
      </c>
      <c r="C28" s="9" t="s">
        <v>18</v>
      </c>
    </row>
    <row r="29" spans="1:3" x14ac:dyDescent="0.4">
      <c r="A29" s="10" t="s">
        <v>23</v>
      </c>
      <c r="B29" s="11" t="s">
        <v>24</v>
      </c>
      <c r="C29" s="12" t="s">
        <v>25</v>
      </c>
    </row>
    <row r="30" spans="1:3" ht="30" customHeight="1" x14ac:dyDescent="0.4"/>
    <row r="31" spans="1:3" x14ac:dyDescent="0.4">
      <c r="A31" s="140"/>
      <c r="B31" s="141"/>
      <c r="C31" s="142"/>
    </row>
    <row r="32" spans="1:3" x14ac:dyDescent="0.4">
      <c r="A32" s="7"/>
      <c r="B32" s="8"/>
      <c r="C32" s="9"/>
    </row>
    <row r="33" spans="1:3" x14ac:dyDescent="0.4">
      <c r="A33" s="7"/>
      <c r="B33" s="8"/>
      <c r="C33" s="9"/>
    </row>
    <row r="34" spans="1:3" x14ac:dyDescent="0.4">
      <c r="A34" s="7"/>
      <c r="B34" s="8"/>
      <c r="C34" s="9"/>
    </row>
    <row r="35" spans="1:3" x14ac:dyDescent="0.4">
      <c r="A35" s="10"/>
      <c r="B35" s="11"/>
      <c r="C35" s="12"/>
    </row>
  </sheetData>
  <mergeCells count="6">
    <mergeCell ref="A31:C31"/>
    <mergeCell ref="A1:C1"/>
    <mergeCell ref="A7:C7"/>
    <mergeCell ref="A13:C13"/>
    <mergeCell ref="A19:C19"/>
    <mergeCell ref="A25:C25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รายงานผลการป้องกัน</vt:lpstr>
      <vt:lpstr>รายงานปราบปราม</vt:lpstr>
      <vt:lpstr>รายงานประชาสัมพันธ์</vt:lpstr>
      <vt:lpstr>Sheet1</vt:lpstr>
      <vt:lpstr>Sheet1!Print_Area</vt:lpstr>
      <vt:lpstr>รายงานผลการป้องกัน!Print_Area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tiyanon</cp:lastModifiedBy>
  <cp:lastPrinted>2017-08-25T03:24:49Z</cp:lastPrinted>
  <dcterms:created xsi:type="dcterms:W3CDTF">2011-12-26T05:39:39Z</dcterms:created>
  <dcterms:modified xsi:type="dcterms:W3CDTF">2017-08-25T07:07:01Z</dcterms:modified>
</cp:coreProperties>
</file>