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การพนัน\ฟุตบอล\"/>
    </mc:Choice>
  </mc:AlternateContent>
  <bookViews>
    <workbookView xWindow="0" yWindow="0" windowWidth="20160" windowHeight="8940"/>
  </bookViews>
  <sheets>
    <sheet name="Sheet1 " sheetId="6" r:id="rId1"/>
    <sheet name="ตท.10-17 มิ.ย.59" sheetId="4" r:id="rId2"/>
    <sheet name="18 -29 มิ.ย.59 " sheetId="5" r:id="rId3"/>
    <sheet name="Sheet2" sheetId="2" r:id="rId4"/>
    <sheet name="Sheet3" sheetId="3" r:id="rId5"/>
  </sheets>
  <calcPr calcId="152511"/>
</workbook>
</file>

<file path=xl/calcChain.xml><?xml version="1.0" encoding="utf-8"?>
<calcChain xmlns="http://schemas.openxmlformats.org/spreadsheetml/2006/main">
  <c r="AE72" i="6" l="1"/>
  <c r="AD72" i="6"/>
  <c r="Q72" i="6"/>
  <c r="P72" i="6"/>
  <c r="O72" i="6"/>
  <c r="N72" i="6"/>
  <c r="K72" i="6"/>
  <c r="J72" i="6"/>
  <c r="I72" i="6"/>
  <c r="H72" i="6"/>
  <c r="G72" i="6"/>
  <c r="F72" i="6"/>
  <c r="E72" i="6"/>
  <c r="D72" i="6"/>
  <c r="C72" i="6"/>
  <c r="B72" i="6"/>
  <c r="AE71" i="6"/>
  <c r="AD71" i="6"/>
  <c r="Q71" i="6"/>
  <c r="P71" i="6"/>
  <c r="O71" i="6"/>
  <c r="N71" i="6"/>
  <c r="K71" i="6"/>
  <c r="J71" i="6"/>
  <c r="I71" i="6"/>
  <c r="H71" i="6"/>
  <c r="G71" i="6"/>
  <c r="F71" i="6"/>
  <c r="E71" i="6"/>
  <c r="D71" i="6"/>
  <c r="C71" i="6"/>
  <c r="B71" i="6"/>
  <c r="AE70" i="6"/>
  <c r="AD70" i="6"/>
  <c r="Q70" i="6"/>
  <c r="P70" i="6"/>
  <c r="O70" i="6"/>
  <c r="N70" i="6"/>
  <c r="K70" i="6"/>
  <c r="J70" i="6"/>
  <c r="I70" i="6"/>
  <c r="H70" i="6"/>
  <c r="G70" i="6"/>
  <c r="F70" i="6"/>
  <c r="E70" i="6"/>
  <c r="D70" i="6"/>
  <c r="C70" i="6"/>
  <c r="B70" i="6"/>
  <c r="AE69" i="6"/>
  <c r="AD69" i="6"/>
  <c r="Q69" i="6"/>
  <c r="P69" i="6"/>
  <c r="O69" i="6"/>
  <c r="N69" i="6"/>
  <c r="K69" i="6"/>
  <c r="J69" i="6"/>
  <c r="I69" i="6"/>
  <c r="H69" i="6"/>
  <c r="G69" i="6"/>
  <c r="F69" i="6"/>
  <c r="E69" i="6"/>
  <c r="D69" i="6"/>
  <c r="C69" i="6"/>
  <c r="B69" i="6"/>
  <c r="AE68" i="6"/>
  <c r="AD68" i="6"/>
  <c r="Q68" i="6"/>
  <c r="P68" i="6"/>
  <c r="O68" i="6"/>
  <c r="N68" i="6"/>
  <c r="K68" i="6"/>
  <c r="J68" i="6"/>
  <c r="I68" i="6"/>
  <c r="H68" i="6"/>
  <c r="G68" i="6"/>
  <c r="F68" i="6"/>
  <c r="E68" i="6"/>
  <c r="D68" i="6"/>
  <c r="C68" i="6"/>
  <c r="B68" i="6"/>
  <c r="AE67" i="6"/>
  <c r="AD67" i="6"/>
  <c r="Q67" i="6"/>
  <c r="P67" i="6"/>
  <c r="O67" i="6"/>
  <c r="N67" i="6"/>
  <c r="K67" i="6"/>
  <c r="J67" i="6"/>
  <c r="I67" i="6"/>
  <c r="H67" i="6"/>
  <c r="G67" i="6"/>
  <c r="F67" i="6"/>
  <c r="E67" i="6"/>
  <c r="D67" i="6"/>
  <c r="C67" i="6"/>
  <c r="B67" i="6"/>
  <c r="AE66" i="6"/>
  <c r="AD66" i="6"/>
  <c r="Q66" i="6"/>
  <c r="P66" i="6"/>
  <c r="O66" i="6"/>
  <c r="N66" i="6"/>
  <c r="K66" i="6"/>
  <c r="J66" i="6"/>
  <c r="I66" i="6"/>
  <c r="H66" i="6"/>
  <c r="G66" i="6"/>
  <c r="F66" i="6"/>
  <c r="E66" i="6"/>
  <c r="D66" i="6"/>
  <c r="C66" i="6"/>
  <c r="B66" i="6"/>
  <c r="AE65" i="6"/>
  <c r="AD65" i="6"/>
  <c r="Q65" i="6"/>
  <c r="P65" i="6"/>
  <c r="O65" i="6"/>
  <c r="N65" i="6"/>
  <c r="K65" i="6"/>
  <c r="J65" i="6"/>
  <c r="I65" i="6"/>
  <c r="H65" i="6"/>
  <c r="G65" i="6"/>
  <c r="F65" i="6"/>
  <c r="E65" i="6"/>
  <c r="D65" i="6"/>
  <c r="C65" i="6"/>
  <c r="B65" i="6"/>
  <c r="AE64" i="6"/>
  <c r="AD64" i="6"/>
  <c r="Q64" i="6"/>
  <c r="P64" i="6"/>
  <c r="O64" i="6"/>
  <c r="N64" i="6"/>
  <c r="K64" i="6"/>
  <c r="J64" i="6"/>
  <c r="I64" i="6"/>
  <c r="H64" i="6"/>
  <c r="G64" i="6"/>
  <c r="F64" i="6"/>
  <c r="E64" i="6"/>
  <c r="D64" i="6"/>
  <c r="C64" i="6"/>
  <c r="B64" i="6"/>
  <c r="AE63" i="6"/>
  <c r="AD63" i="6"/>
  <c r="Q63" i="6"/>
  <c r="P63" i="6"/>
  <c r="O63" i="6"/>
  <c r="N63" i="6"/>
  <c r="K63" i="6"/>
  <c r="J63" i="6"/>
  <c r="I63" i="6"/>
  <c r="H63" i="6"/>
  <c r="G63" i="6"/>
  <c r="F63" i="6"/>
  <c r="E63" i="6"/>
  <c r="D63" i="6"/>
  <c r="C63" i="6"/>
  <c r="B63" i="6"/>
  <c r="AE62" i="6"/>
  <c r="AD62" i="6"/>
  <c r="Q62" i="6"/>
  <c r="P62" i="6"/>
  <c r="O62" i="6"/>
  <c r="N62" i="6"/>
  <c r="K62" i="6"/>
  <c r="J62" i="6"/>
  <c r="I62" i="6"/>
  <c r="H62" i="6"/>
  <c r="G62" i="6"/>
  <c r="F62" i="6"/>
  <c r="E62" i="6"/>
  <c r="D62" i="6"/>
  <c r="C62" i="6"/>
  <c r="B62" i="6"/>
  <c r="AE61" i="6"/>
  <c r="AD61" i="6"/>
  <c r="Q61" i="6"/>
  <c r="P61" i="6"/>
  <c r="O61" i="6"/>
  <c r="N61" i="6"/>
  <c r="K61" i="6"/>
  <c r="J61" i="6"/>
  <c r="I61" i="6"/>
  <c r="H61" i="6"/>
  <c r="G61" i="6"/>
  <c r="F61" i="6"/>
  <c r="E61" i="6"/>
  <c r="D61" i="6"/>
  <c r="C61" i="6"/>
  <c r="B61" i="6"/>
  <c r="AE60" i="6"/>
  <c r="AD60" i="6"/>
  <c r="Q60" i="6"/>
  <c r="P60" i="6"/>
  <c r="O60" i="6"/>
  <c r="N60" i="6"/>
  <c r="K60" i="6"/>
  <c r="J60" i="6"/>
  <c r="I60" i="6"/>
  <c r="H60" i="6"/>
  <c r="G60" i="6"/>
  <c r="F60" i="6"/>
  <c r="E60" i="6"/>
  <c r="D60" i="6"/>
  <c r="C60" i="6"/>
  <c r="B60" i="6"/>
  <c r="AE59" i="6"/>
  <c r="AD59" i="6"/>
  <c r="Q59" i="6"/>
  <c r="P59" i="6"/>
  <c r="O59" i="6"/>
  <c r="N59" i="6"/>
  <c r="K59" i="6"/>
  <c r="J59" i="6"/>
  <c r="I59" i="6"/>
  <c r="H59" i="6"/>
  <c r="G59" i="6"/>
  <c r="F59" i="6"/>
  <c r="E59" i="6"/>
  <c r="D59" i="6"/>
  <c r="C59" i="6"/>
  <c r="B59" i="6"/>
  <c r="AE58" i="6"/>
  <c r="AD58" i="6"/>
  <c r="Q58" i="6"/>
  <c r="P58" i="6"/>
  <c r="O58" i="6"/>
  <c r="N58" i="6"/>
  <c r="K58" i="6"/>
  <c r="J58" i="6"/>
  <c r="I58" i="6"/>
  <c r="H58" i="6"/>
  <c r="G58" i="6"/>
  <c r="F58" i="6"/>
  <c r="E58" i="6"/>
  <c r="D58" i="6"/>
  <c r="C58" i="6"/>
  <c r="B58" i="6"/>
  <c r="AE57" i="6"/>
  <c r="AD57" i="6"/>
  <c r="Q57" i="6"/>
  <c r="P57" i="6"/>
  <c r="O57" i="6"/>
  <c r="N57" i="6"/>
  <c r="K57" i="6"/>
  <c r="J57" i="6"/>
  <c r="I57" i="6"/>
  <c r="H57" i="6"/>
  <c r="G57" i="6"/>
  <c r="F57" i="6"/>
  <c r="E57" i="6"/>
  <c r="D57" i="6"/>
  <c r="C57" i="6"/>
  <c r="B57" i="6"/>
  <c r="AE56" i="6"/>
  <c r="AD56" i="6"/>
  <c r="Q56" i="6"/>
  <c r="P56" i="6"/>
  <c r="O56" i="6"/>
  <c r="N56" i="6"/>
  <c r="K56" i="6"/>
  <c r="J56" i="6"/>
  <c r="I56" i="6"/>
  <c r="H56" i="6"/>
  <c r="G56" i="6"/>
  <c r="F56" i="6"/>
  <c r="E56" i="6"/>
  <c r="D56" i="6"/>
  <c r="C56" i="6"/>
  <c r="B56" i="6"/>
  <c r="AE55" i="6"/>
  <c r="AD55" i="6"/>
  <c r="Q55" i="6"/>
  <c r="P55" i="6"/>
  <c r="O55" i="6"/>
  <c r="N55" i="6"/>
  <c r="K55" i="6"/>
  <c r="J55" i="6"/>
  <c r="I55" i="6"/>
  <c r="H55" i="6"/>
  <c r="G55" i="6"/>
  <c r="F55" i="6"/>
  <c r="E55" i="6"/>
  <c r="D55" i="6"/>
  <c r="C55" i="6"/>
  <c r="B55" i="6"/>
  <c r="AE54" i="6"/>
  <c r="AD54" i="6"/>
  <c r="Q54" i="6"/>
  <c r="P54" i="6"/>
  <c r="O54" i="6"/>
  <c r="N54" i="6"/>
  <c r="K54" i="6"/>
  <c r="J54" i="6"/>
  <c r="I54" i="6"/>
  <c r="H54" i="6"/>
  <c r="G54" i="6"/>
  <c r="F54" i="6"/>
  <c r="E54" i="6"/>
  <c r="D54" i="6"/>
  <c r="C54" i="6"/>
  <c r="B54" i="6"/>
  <c r="AH53" i="6"/>
  <c r="Q53" i="6"/>
  <c r="P53" i="6"/>
  <c r="O53" i="6"/>
  <c r="N53" i="6"/>
  <c r="K53" i="6"/>
  <c r="J53" i="6"/>
  <c r="I53" i="6"/>
  <c r="H53" i="6"/>
  <c r="G53" i="6"/>
  <c r="F53" i="6"/>
  <c r="E53" i="6"/>
  <c r="D53" i="6"/>
  <c r="C53" i="6"/>
  <c r="B53" i="6"/>
  <c r="T52" i="6"/>
  <c r="Q52" i="6"/>
  <c r="P52" i="6"/>
  <c r="O52" i="6"/>
  <c r="N52" i="6"/>
  <c r="K52" i="6"/>
  <c r="J52" i="6"/>
  <c r="I52" i="6"/>
  <c r="H52" i="6"/>
  <c r="G52" i="6"/>
  <c r="F52" i="6"/>
  <c r="E52" i="6"/>
  <c r="D52" i="6"/>
  <c r="C52" i="6"/>
  <c r="B52" i="6"/>
  <c r="Q51" i="6"/>
  <c r="P51" i="6"/>
  <c r="O51" i="6"/>
  <c r="N51" i="6"/>
  <c r="K51" i="6"/>
  <c r="J51" i="6"/>
  <c r="I51" i="6"/>
  <c r="H51" i="6"/>
  <c r="G51" i="6"/>
  <c r="F51" i="6"/>
  <c r="E51" i="6"/>
  <c r="D51" i="6"/>
  <c r="C51" i="6"/>
  <c r="B51" i="6"/>
  <c r="Q50" i="6"/>
  <c r="P50" i="6"/>
  <c r="O50" i="6"/>
  <c r="N50" i="6"/>
  <c r="K50" i="6"/>
  <c r="J50" i="6"/>
  <c r="I50" i="6"/>
  <c r="H50" i="6"/>
  <c r="G50" i="6"/>
  <c r="F50" i="6"/>
  <c r="E50" i="6"/>
  <c r="D50" i="6"/>
  <c r="C50" i="6"/>
  <c r="B50" i="6"/>
  <c r="Q49" i="6"/>
  <c r="P49" i="6"/>
  <c r="O49" i="6"/>
  <c r="N49" i="6"/>
  <c r="K49" i="6"/>
  <c r="J49" i="6"/>
  <c r="I49" i="6"/>
  <c r="H49" i="6"/>
  <c r="G49" i="6"/>
  <c r="F49" i="6"/>
  <c r="E49" i="6"/>
  <c r="D49" i="6"/>
  <c r="C49" i="6"/>
  <c r="B49" i="6"/>
  <c r="X48" i="6"/>
  <c r="Q48" i="6"/>
  <c r="P48" i="6"/>
  <c r="O48" i="6"/>
  <c r="N48" i="6"/>
  <c r="K48" i="6"/>
  <c r="J48" i="6"/>
  <c r="I48" i="6"/>
  <c r="H48" i="6"/>
  <c r="G48" i="6"/>
  <c r="F48" i="6"/>
  <c r="E48" i="6"/>
  <c r="D48" i="6"/>
  <c r="C48" i="6"/>
  <c r="B48" i="6"/>
  <c r="Q47" i="6"/>
  <c r="P47" i="6"/>
  <c r="O47" i="6"/>
  <c r="N47" i="6"/>
  <c r="K47" i="6"/>
  <c r="J47" i="6"/>
  <c r="I47" i="6"/>
  <c r="H47" i="6"/>
  <c r="G47" i="6"/>
  <c r="F47" i="6"/>
  <c r="E47" i="6"/>
  <c r="D47" i="6"/>
  <c r="C47" i="6"/>
  <c r="B47" i="6"/>
  <c r="Q46" i="6"/>
  <c r="P46" i="6"/>
  <c r="O46" i="6"/>
  <c r="N46" i="6"/>
  <c r="K46" i="6"/>
  <c r="J46" i="6"/>
  <c r="I46" i="6"/>
  <c r="H46" i="6"/>
  <c r="G46" i="6"/>
  <c r="F46" i="6"/>
  <c r="E46" i="6"/>
  <c r="D46" i="6"/>
  <c r="C46" i="6"/>
  <c r="B46" i="6"/>
  <c r="Q45" i="6"/>
  <c r="P45" i="6"/>
  <c r="O45" i="6"/>
  <c r="N45" i="6"/>
  <c r="K45" i="6"/>
  <c r="J45" i="6"/>
  <c r="I45" i="6"/>
  <c r="H45" i="6"/>
  <c r="G45" i="6"/>
  <c r="F45" i="6"/>
  <c r="E45" i="6"/>
  <c r="D45" i="6"/>
  <c r="C45" i="6"/>
  <c r="B45" i="6"/>
  <c r="Q44" i="6"/>
  <c r="P44" i="6"/>
  <c r="O44" i="6"/>
  <c r="N44" i="6"/>
  <c r="K44" i="6"/>
  <c r="J44" i="6"/>
  <c r="I44" i="6"/>
  <c r="H44" i="6"/>
  <c r="G44" i="6"/>
  <c r="F44" i="6"/>
  <c r="E44" i="6"/>
  <c r="D44" i="6"/>
  <c r="C44" i="6"/>
  <c r="B44" i="6"/>
  <c r="AB43" i="6"/>
  <c r="T43" i="6"/>
  <c r="Q43" i="6"/>
  <c r="P43" i="6"/>
  <c r="O43" i="6"/>
  <c r="N43" i="6"/>
  <c r="K43" i="6"/>
  <c r="J43" i="6"/>
  <c r="I43" i="6"/>
  <c r="H43" i="6"/>
  <c r="G43" i="6"/>
  <c r="F43" i="6"/>
  <c r="E43" i="6"/>
  <c r="D43" i="6"/>
  <c r="C43" i="6"/>
  <c r="B43" i="6"/>
  <c r="Q42" i="6"/>
  <c r="P42" i="6"/>
  <c r="O42" i="6"/>
  <c r="N42" i="6"/>
  <c r="K42" i="6"/>
  <c r="J42" i="6"/>
  <c r="I42" i="6"/>
  <c r="H42" i="6"/>
  <c r="G42" i="6"/>
  <c r="F42" i="6"/>
  <c r="E42" i="6"/>
  <c r="D42" i="6"/>
  <c r="C42" i="6"/>
  <c r="B42" i="6"/>
  <c r="HG36" i="6"/>
  <c r="AI53" i="6" s="1"/>
  <c r="HF36" i="6"/>
  <c r="HE36" i="6"/>
  <c r="AG53" i="6" s="1"/>
  <c r="HD36" i="6"/>
  <c r="AF53" i="6" s="1"/>
  <c r="HA36" i="6"/>
  <c r="AC53" i="6" s="1"/>
  <c r="GZ36" i="6"/>
  <c r="AB53" i="6" s="1"/>
  <c r="GY36" i="6"/>
  <c r="AA53" i="6" s="1"/>
  <c r="GX36" i="6"/>
  <c r="Z53" i="6" s="1"/>
  <c r="GW36" i="6"/>
  <c r="Y53" i="6" s="1"/>
  <c r="GV36" i="6"/>
  <c r="X53" i="6" s="1"/>
  <c r="GU36" i="6"/>
  <c r="W53" i="6" s="1"/>
  <c r="GT36" i="6"/>
  <c r="V53" i="6" s="1"/>
  <c r="GS36" i="6"/>
  <c r="U53" i="6" s="1"/>
  <c r="GR36" i="6"/>
  <c r="T53" i="6" s="1"/>
  <c r="GO36" i="6"/>
  <c r="AI52" i="6" s="1"/>
  <c r="GN36" i="6"/>
  <c r="AH52" i="6" s="1"/>
  <c r="GM36" i="6"/>
  <c r="AG52" i="6" s="1"/>
  <c r="GL36" i="6"/>
  <c r="AF52" i="6" s="1"/>
  <c r="GI36" i="6"/>
  <c r="AC52" i="6" s="1"/>
  <c r="GH36" i="6"/>
  <c r="AB52" i="6" s="1"/>
  <c r="GG36" i="6"/>
  <c r="AA52" i="6" s="1"/>
  <c r="GF36" i="6"/>
  <c r="Z52" i="6" s="1"/>
  <c r="GE36" i="6"/>
  <c r="Y52" i="6" s="1"/>
  <c r="GD36" i="6"/>
  <c r="X52" i="6" s="1"/>
  <c r="GC36" i="6"/>
  <c r="W52" i="6" s="1"/>
  <c r="GB36" i="6"/>
  <c r="V52" i="6" s="1"/>
  <c r="GA36" i="6"/>
  <c r="U52" i="6" s="1"/>
  <c r="FZ36" i="6"/>
  <c r="FW36" i="6"/>
  <c r="AI51" i="6" s="1"/>
  <c r="FV36" i="6"/>
  <c r="AH51" i="6" s="1"/>
  <c r="FU36" i="6"/>
  <c r="AG51" i="6" s="1"/>
  <c r="FT36" i="6"/>
  <c r="AF51" i="6" s="1"/>
  <c r="FQ36" i="6"/>
  <c r="AC51" i="6" s="1"/>
  <c r="FP36" i="6"/>
  <c r="AB51" i="6" s="1"/>
  <c r="FO36" i="6"/>
  <c r="AA51" i="6" s="1"/>
  <c r="FN36" i="6"/>
  <c r="Z51" i="6" s="1"/>
  <c r="FM36" i="6"/>
  <c r="Y51" i="6" s="1"/>
  <c r="FL36" i="6"/>
  <c r="X51" i="6" s="1"/>
  <c r="FK36" i="6"/>
  <c r="W51" i="6" s="1"/>
  <c r="FJ36" i="6"/>
  <c r="V51" i="6" s="1"/>
  <c r="FI36" i="6"/>
  <c r="U51" i="6" s="1"/>
  <c r="FH36" i="6"/>
  <c r="T51" i="6" s="1"/>
  <c r="FE36" i="6"/>
  <c r="AI50" i="6" s="1"/>
  <c r="FD36" i="6"/>
  <c r="AH50" i="6" s="1"/>
  <c r="FC36" i="6"/>
  <c r="AG50" i="6" s="1"/>
  <c r="FB36" i="6"/>
  <c r="AF50" i="6" s="1"/>
  <c r="EY36" i="6"/>
  <c r="AC50" i="6" s="1"/>
  <c r="EX36" i="6"/>
  <c r="AB50" i="6" s="1"/>
  <c r="EW36" i="6"/>
  <c r="AA50" i="6" s="1"/>
  <c r="EV36" i="6"/>
  <c r="Z50" i="6" s="1"/>
  <c r="EU36" i="6"/>
  <c r="Y50" i="6" s="1"/>
  <c r="ET36" i="6"/>
  <c r="X50" i="6" s="1"/>
  <c r="ES36" i="6"/>
  <c r="W50" i="6" s="1"/>
  <c r="ER36" i="6"/>
  <c r="V50" i="6" s="1"/>
  <c r="EQ36" i="6"/>
  <c r="U50" i="6" s="1"/>
  <c r="EP36" i="6"/>
  <c r="T50" i="6" s="1"/>
  <c r="EM36" i="6"/>
  <c r="AI49" i="6" s="1"/>
  <c r="EL36" i="6"/>
  <c r="AH49" i="6" s="1"/>
  <c r="EK36" i="6"/>
  <c r="AG49" i="6" s="1"/>
  <c r="EJ36" i="6"/>
  <c r="AF49" i="6" s="1"/>
  <c r="EG36" i="6"/>
  <c r="AC49" i="6" s="1"/>
  <c r="EF36" i="6"/>
  <c r="AB49" i="6" s="1"/>
  <c r="EE36" i="6"/>
  <c r="AA49" i="6" s="1"/>
  <c r="ED36" i="6"/>
  <c r="Z49" i="6" s="1"/>
  <c r="EC36" i="6"/>
  <c r="Y49" i="6" s="1"/>
  <c r="EB36" i="6"/>
  <c r="X49" i="6" s="1"/>
  <c r="EA36" i="6"/>
  <c r="W49" i="6" s="1"/>
  <c r="DZ36" i="6"/>
  <c r="V49" i="6" s="1"/>
  <c r="DY36" i="6"/>
  <c r="U49" i="6" s="1"/>
  <c r="DX36" i="6"/>
  <c r="T49" i="6" s="1"/>
  <c r="DU36" i="6"/>
  <c r="AI48" i="6" s="1"/>
  <c r="DT36" i="6"/>
  <c r="AH48" i="6" s="1"/>
  <c r="DS36" i="6"/>
  <c r="AG48" i="6" s="1"/>
  <c r="DR36" i="6"/>
  <c r="AF48" i="6" s="1"/>
  <c r="DO36" i="6"/>
  <c r="AC48" i="6" s="1"/>
  <c r="DN36" i="6"/>
  <c r="AB48" i="6" s="1"/>
  <c r="DM36" i="6"/>
  <c r="AA48" i="6" s="1"/>
  <c r="DL36" i="6"/>
  <c r="Z48" i="6" s="1"/>
  <c r="DK36" i="6"/>
  <c r="Y48" i="6" s="1"/>
  <c r="DJ36" i="6"/>
  <c r="DI36" i="6"/>
  <c r="W48" i="6" s="1"/>
  <c r="DH36" i="6"/>
  <c r="V48" i="6" s="1"/>
  <c r="DG36" i="6"/>
  <c r="U48" i="6" s="1"/>
  <c r="DF36" i="6"/>
  <c r="T48" i="6" s="1"/>
  <c r="DC36" i="6"/>
  <c r="AI47" i="6" s="1"/>
  <c r="DB36" i="6"/>
  <c r="AH47" i="6" s="1"/>
  <c r="DA36" i="6"/>
  <c r="AG47" i="6" s="1"/>
  <c r="CZ36" i="6"/>
  <c r="AF47" i="6" s="1"/>
  <c r="CW36" i="6"/>
  <c r="AC47" i="6" s="1"/>
  <c r="CV36" i="6"/>
  <c r="AB47" i="6" s="1"/>
  <c r="CU36" i="6"/>
  <c r="AA47" i="6" s="1"/>
  <c r="CT36" i="6"/>
  <c r="Z47" i="6" s="1"/>
  <c r="CS36" i="6"/>
  <c r="Y47" i="6" s="1"/>
  <c r="CR36" i="6"/>
  <c r="X47" i="6" s="1"/>
  <c r="CQ36" i="6"/>
  <c r="W47" i="6" s="1"/>
  <c r="CP36" i="6"/>
  <c r="V47" i="6" s="1"/>
  <c r="CO36" i="6"/>
  <c r="U47" i="6" s="1"/>
  <c r="CN36" i="6"/>
  <c r="T47" i="6" s="1"/>
  <c r="CK36" i="6"/>
  <c r="AI46" i="6" s="1"/>
  <c r="CJ36" i="6"/>
  <c r="AH46" i="6" s="1"/>
  <c r="CI36" i="6"/>
  <c r="AG46" i="6" s="1"/>
  <c r="CH36" i="6"/>
  <c r="AF46" i="6" s="1"/>
  <c r="CE36" i="6"/>
  <c r="AC46" i="6" s="1"/>
  <c r="CD36" i="6"/>
  <c r="AB46" i="6" s="1"/>
  <c r="CC36" i="6"/>
  <c r="AA46" i="6" s="1"/>
  <c r="CB36" i="6"/>
  <c r="Z46" i="6" s="1"/>
  <c r="CA36" i="6"/>
  <c r="Y46" i="6" s="1"/>
  <c r="BZ36" i="6"/>
  <c r="X46" i="6" s="1"/>
  <c r="BY36" i="6"/>
  <c r="W46" i="6" s="1"/>
  <c r="BX36" i="6"/>
  <c r="V46" i="6" s="1"/>
  <c r="BW36" i="6"/>
  <c r="U46" i="6" s="1"/>
  <c r="BV36" i="6"/>
  <c r="T46" i="6" s="1"/>
  <c r="BS36" i="6"/>
  <c r="BR36" i="6"/>
  <c r="AH45" i="6" s="1"/>
  <c r="BQ36" i="6"/>
  <c r="AG45" i="6" s="1"/>
  <c r="BP36" i="6"/>
  <c r="AF45" i="6" s="1"/>
  <c r="BM36" i="6"/>
  <c r="AC45" i="6" s="1"/>
  <c r="BL36" i="6"/>
  <c r="AB45" i="6" s="1"/>
  <c r="BK36" i="6"/>
  <c r="AA45" i="6" s="1"/>
  <c r="BJ36" i="6"/>
  <c r="Z45" i="6" s="1"/>
  <c r="BI36" i="6"/>
  <c r="Y45" i="6" s="1"/>
  <c r="BH36" i="6"/>
  <c r="X45" i="6" s="1"/>
  <c r="BG36" i="6"/>
  <c r="W45" i="6" s="1"/>
  <c r="BF36" i="6"/>
  <c r="V45" i="6" s="1"/>
  <c r="BE36" i="6"/>
  <c r="U45" i="6" s="1"/>
  <c r="BD36" i="6"/>
  <c r="T45" i="6" s="1"/>
  <c r="BA36" i="6"/>
  <c r="AI44" i="6" s="1"/>
  <c r="AZ36" i="6"/>
  <c r="AH44" i="6" s="1"/>
  <c r="AY36" i="6"/>
  <c r="AG44" i="6" s="1"/>
  <c r="AX36" i="6"/>
  <c r="AF44" i="6" s="1"/>
  <c r="AU36" i="6"/>
  <c r="AC44" i="6" s="1"/>
  <c r="AT36" i="6"/>
  <c r="AB44" i="6" s="1"/>
  <c r="AS36" i="6"/>
  <c r="AA44" i="6" s="1"/>
  <c r="AR36" i="6"/>
  <c r="Z44" i="6" s="1"/>
  <c r="AQ36" i="6"/>
  <c r="Y44" i="6" s="1"/>
  <c r="AP36" i="6"/>
  <c r="X44" i="6" s="1"/>
  <c r="AO36" i="6"/>
  <c r="W44" i="6" s="1"/>
  <c r="AN36" i="6"/>
  <c r="V44" i="6" s="1"/>
  <c r="AM36" i="6"/>
  <c r="U44" i="6" s="1"/>
  <c r="AL36" i="6"/>
  <c r="T44" i="6" s="1"/>
  <c r="AI36" i="6"/>
  <c r="AI43" i="6" s="1"/>
  <c r="AH36" i="6"/>
  <c r="AH43" i="6" s="1"/>
  <c r="AG36" i="6"/>
  <c r="AG43" i="6" s="1"/>
  <c r="AF36" i="6"/>
  <c r="AF43" i="6" s="1"/>
  <c r="AC36" i="6"/>
  <c r="AC43" i="6" s="1"/>
  <c r="AB36" i="6"/>
  <c r="AA36" i="6"/>
  <c r="AA43" i="6" s="1"/>
  <c r="Z36" i="6"/>
  <c r="Z43" i="6" s="1"/>
  <c r="Y36" i="6"/>
  <c r="Y43" i="6" s="1"/>
  <c r="X36" i="6"/>
  <c r="W36" i="6"/>
  <c r="V36" i="6"/>
  <c r="V43" i="6" s="1"/>
  <c r="U36" i="6"/>
  <c r="U43" i="6" s="1"/>
  <c r="T36" i="6"/>
  <c r="Q36" i="6"/>
  <c r="AI42" i="6" s="1"/>
  <c r="P36" i="6"/>
  <c r="O36" i="6"/>
  <c r="N36" i="6"/>
  <c r="K36" i="6"/>
  <c r="J36" i="6"/>
  <c r="I36" i="6"/>
  <c r="H36" i="6"/>
  <c r="G36" i="6"/>
  <c r="Y42" i="6" s="1"/>
  <c r="F36" i="6"/>
  <c r="X42" i="6" s="1"/>
  <c r="E36" i="6"/>
  <c r="W42" i="6" s="1"/>
  <c r="D36" i="6"/>
  <c r="C36" i="6"/>
  <c r="B36" i="6"/>
  <c r="HC35" i="6"/>
  <c r="HB35" i="6"/>
  <c r="GK35" i="6"/>
  <c r="GJ35" i="6"/>
  <c r="FS35" i="6"/>
  <c r="FR35" i="6"/>
  <c r="FA35" i="6"/>
  <c r="EZ35" i="6"/>
  <c r="EI35" i="6"/>
  <c r="EH35" i="6"/>
  <c r="DQ35" i="6"/>
  <c r="DP35" i="6"/>
  <c r="CY35" i="6"/>
  <c r="CX35" i="6"/>
  <c r="CG35" i="6"/>
  <c r="CF35" i="6"/>
  <c r="BO35" i="6"/>
  <c r="BN35" i="6"/>
  <c r="AW35" i="6"/>
  <c r="AV35" i="6"/>
  <c r="AE35" i="6"/>
  <c r="AD35" i="6"/>
  <c r="M35" i="6"/>
  <c r="M72" i="6" s="1"/>
  <c r="L35" i="6"/>
  <c r="L72" i="6" s="1"/>
  <c r="HC34" i="6"/>
  <c r="HB34" i="6"/>
  <c r="GK34" i="6"/>
  <c r="GJ34" i="6"/>
  <c r="FS34" i="6"/>
  <c r="FR34" i="6"/>
  <c r="FA34" i="6"/>
  <c r="EZ34" i="6"/>
  <c r="EI34" i="6"/>
  <c r="EH34" i="6"/>
  <c r="DQ34" i="6"/>
  <c r="DP34" i="6"/>
  <c r="CY34" i="6"/>
  <c r="CX34" i="6"/>
  <c r="CG34" i="6"/>
  <c r="CF34" i="6"/>
  <c r="BO34" i="6"/>
  <c r="BN34" i="6"/>
  <c r="AW34" i="6"/>
  <c r="AV34" i="6"/>
  <c r="AE34" i="6"/>
  <c r="M71" i="6" s="1"/>
  <c r="AD34" i="6"/>
  <c r="M34" i="6"/>
  <c r="L34" i="6"/>
  <c r="L71" i="6" s="1"/>
  <c r="HC33" i="6"/>
  <c r="HB33" i="6"/>
  <c r="GK33" i="6"/>
  <c r="GJ33" i="6"/>
  <c r="FS33" i="6"/>
  <c r="FR33" i="6"/>
  <c r="FA33" i="6"/>
  <c r="EZ33" i="6"/>
  <c r="EI33" i="6"/>
  <c r="EH33" i="6"/>
  <c r="DQ33" i="6"/>
  <c r="DP33" i="6"/>
  <c r="CY33" i="6"/>
  <c r="CX33" i="6"/>
  <c r="CG33" i="6"/>
  <c r="CF33" i="6"/>
  <c r="BO33" i="6"/>
  <c r="BN33" i="6"/>
  <c r="AW33" i="6"/>
  <c r="AV33" i="6"/>
  <c r="AE33" i="6"/>
  <c r="AD33" i="6"/>
  <c r="M33" i="6"/>
  <c r="M70" i="6" s="1"/>
  <c r="L33" i="6"/>
  <c r="L70" i="6" s="1"/>
  <c r="HC32" i="6"/>
  <c r="HB32" i="6"/>
  <c r="GK32" i="6"/>
  <c r="GJ32" i="6"/>
  <c r="FS32" i="6"/>
  <c r="FR32" i="6"/>
  <c r="FA32" i="6"/>
  <c r="EZ32" i="6"/>
  <c r="EI32" i="6"/>
  <c r="EH32" i="6"/>
  <c r="DQ32" i="6"/>
  <c r="DP32" i="6"/>
  <c r="CY32" i="6"/>
  <c r="CX32" i="6"/>
  <c r="CG32" i="6"/>
  <c r="CF32" i="6"/>
  <c r="BO32" i="6"/>
  <c r="BN32" i="6"/>
  <c r="AW32" i="6"/>
  <c r="AV32" i="6"/>
  <c r="AE32" i="6"/>
  <c r="M69" i="6" s="1"/>
  <c r="AD32" i="6"/>
  <c r="M32" i="6"/>
  <c r="L32" i="6"/>
  <c r="L69" i="6" s="1"/>
  <c r="HC31" i="6"/>
  <c r="HB31" i="6"/>
  <c r="GK31" i="6"/>
  <c r="GJ31" i="6"/>
  <c r="FS31" i="6"/>
  <c r="FR31" i="6"/>
  <c r="FA31" i="6"/>
  <c r="EZ31" i="6"/>
  <c r="EI31" i="6"/>
  <c r="EH31" i="6"/>
  <c r="DQ31" i="6"/>
  <c r="DP31" i="6"/>
  <c r="CY31" i="6"/>
  <c r="CX31" i="6"/>
  <c r="CG31" i="6"/>
  <c r="CF31" i="6"/>
  <c r="BO31" i="6"/>
  <c r="BN31" i="6"/>
  <c r="AW31" i="6"/>
  <c r="AV31" i="6"/>
  <c r="AE31" i="6"/>
  <c r="AD31" i="6"/>
  <c r="M31" i="6"/>
  <c r="L31" i="6"/>
  <c r="HC30" i="6"/>
  <c r="HB30" i="6"/>
  <c r="GK30" i="6"/>
  <c r="GJ30" i="6"/>
  <c r="FS30" i="6"/>
  <c r="FR30" i="6"/>
  <c r="FA30" i="6"/>
  <c r="EZ30" i="6"/>
  <c r="EI30" i="6"/>
  <c r="EH30" i="6"/>
  <c r="DQ30" i="6"/>
  <c r="DP30" i="6"/>
  <c r="CY30" i="6"/>
  <c r="CX30" i="6"/>
  <c r="CG30" i="6"/>
  <c r="CF30" i="6"/>
  <c r="BO30" i="6"/>
  <c r="BN30" i="6"/>
  <c r="AW30" i="6"/>
  <c r="AV30" i="6"/>
  <c r="AE30" i="6"/>
  <c r="AD30" i="6"/>
  <c r="M30" i="6"/>
  <c r="L30" i="6"/>
  <c r="HC29" i="6"/>
  <c r="HB29" i="6"/>
  <c r="GK29" i="6"/>
  <c r="GJ29" i="6"/>
  <c r="FS29" i="6"/>
  <c r="FR29" i="6"/>
  <c r="FA29" i="6"/>
  <c r="EZ29" i="6"/>
  <c r="EI29" i="6"/>
  <c r="EH29" i="6"/>
  <c r="DQ29" i="6"/>
  <c r="DP29" i="6"/>
  <c r="CY29" i="6"/>
  <c r="CX29" i="6"/>
  <c r="CG29" i="6"/>
  <c r="CF29" i="6"/>
  <c r="BO29" i="6"/>
  <c r="BN29" i="6"/>
  <c r="AW29" i="6"/>
  <c r="AV29" i="6"/>
  <c r="AE29" i="6"/>
  <c r="AD29" i="6"/>
  <c r="M29" i="6"/>
  <c r="L29" i="6"/>
  <c r="HC28" i="6"/>
  <c r="HB28" i="6"/>
  <c r="GK28" i="6"/>
  <c r="GJ28" i="6"/>
  <c r="FS28" i="6"/>
  <c r="FR28" i="6"/>
  <c r="FA28" i="6"/>
  <c r="EZ28" i="6"/>
  <c r="EI28" i="6"/>
  <c r="EH28" i="6"/>
  <c r="DQ28" i="6"/>
  <c r="DP28" i="6"/>
  <c r="CY28" i="6"/>
  <c r="CX28" i="6"/>
  <c r="CG28" i="6"/>
  <c r="CF28" i="6"/>
  <c r="BO28" i="6"/>
  <c r="BN28" i="6"/>
  <c r="AW28" i="6"/>
  <c r="AV28" i="6"/>
  <c r="AE28" i="6"/>
  <c r="M65" i="6" s="1"/>
  <c r="AD28" i="6"/>
  <c r="M28" i="6"/>
  <c r="L28" i="6"/>
  <c r="L65" i="6" s="1"/>
  <c r="HC27" i="6"/>
  <c r="HB27" i="6"/>
  <c r="GK27" i="6"/>
  <c r="GJ27" i="6"/>
  <c r="FS27" i="6"/>
  <c r="FR27" i="6"/>
  <c r="FA27" i="6"/>
  <c r="EZ27" i="6"/>
  <c r="EI27" i="6"/>
  <c r="EH27" i="6"/>
  <c r="DQ27" i="6"/>
  <c r="DP27" i="6"/>
  <c r="CY27" i="6"/>
  <c r="CX27" i="6"/>
  <c r="CG27" i="6"/>
  <c r="CF27" i="6"/>
  <c r="BO27" i="6"/>
  <c r="BN27" i="6"/>
  <c r="AW27" i="6"/>
  <c r="AV27" i="6"/>
  <c r="AE27" i="6"/>
  <c r="AD27" i="6"/>
  <c r="M27" i="6"/>
  <c r="M64" i="6" s="1"/>
  <c r="L27" i="6"/>
  <c r="L64" i="6" s="1"/>
  <c r="HC26" i="6"/>
  <c r="HB26" i="6"/>
  <c r="GK26" i="6"/>
  <c r="GJ26" i="6"/>
  <c r="FS26" i="6"/>
  <c r="FR26" i="6"/>
  <c r="FA26" i="6"/>
  <c r="EZ26" i="6"/>
  <c r="EI26" i="6"/>
  <c r="EH26" i="6"/>
  <c r="DQ26" i="6"/>
  <c r="DP26" i="6"/>
  <c r="CY26" i="6"/>
  <c r="CX26" i="6"/>
  <c r="CG26" i="6"/>
  <c r="CF26" i="6"/>
  <c r="BO26" i="6"/>
  <c r="BN26" i="6"/>
  <c r="AW26" i="6"/>
  <c r="AV26" i="6"/>
  <c r="AE26" i="6"/>
  <c r="M63" i="6" s="1"/>
  <c r="AD26" i="6"/>
  <c r="M26" i="6"/>
  <c r="L26" i="6"/>
  <c r="L63" i="6" s="1"/>
  <c r="HC25" i="6"/>
  <c r="HB25" i="6"/>
  <c r="GK25" i="6"/>
  <c r="GJ25" i="6"/>
  <c r="FS25" i="6"/>
  <c r="FR25" i="6"/>
  <c r="FA25" i="6"/>
  <c r="EZ25" i="6"/>
  <c r="EI25" i="6"/>
  <c r="EH25" i="6"/>
  <c r="DQ25" i="6"/>
  <c r="DP25" i="6"/>
  <c r="CY25" i="6"/>
  <c r="CX25" i="6"/>
  <c r="CG25" i="6"/>
  <c r="CF25" i="6"/>
  <c r="BO25" i="6"/>
  <c r="BN25" i="6"/>
  <c r="AW25" i="6"/>
  <c r="AV25" i="6"/>
  <c r="AE25" i="6"/>
  <c r="AD25" i="6"/>
  <c r="M25" i="6"/>
  <c r="M62" i="6" s="1"/>
  <c r="L25" i="6"/>
  <c r="L62" i="6" s="1"/>
  <c r="HC24" i="6"/>
  <c r="HB24" i="6"/>
  <c r="GK24" i="6"/>
  <c r="GJ24" i="6"/>
  <c r="FS24" i="6"/>
  <c r="FR24" i="6"/>
  <c r="FA24" i="6"/>
  <c r="EZ24" i="6"/>
  <c r="EI24" i="6"/>
  <c r="EH24" i="6"/>
  <c r="DQ24" i="6"/>
  <c r="DP24" i="6"/>
  <c r="CY24" i="6"/>
  <c r="CX24" i="6"/>
  <c r="CG24" i="6"/>
  <c r="CF24" i="6"/>
  <c r="BO24" i="6"/>
  <c r="BN24" i="6"/>
  <c r="AW24" i="6"/>
  <c r="AV24" i="6"/>
  <c r="AE24" i="6"/>
  <c r="M61" i="6" s="1"/>
  <c r="AD24" i="6"/>
  <c r="M24" i="6"/>
  <c r="L24" i="6"/>
  <c r="L61" i="6" s="1"/>
  <c r="HC23" i="6"/>
  <c r="HB23" i="6"/>
  <c r="GK23" i="6"/>
  <c r="GJ23" i="6"/>
  <c r="FS23" i="6"/>
  <c r="FR23" i="6"/>
  <c r="FA23" i="6"/>
  <c r="EZ23" i="6"/>
  <c r="EI23" i="6"/>
  <c r="EH23" i="6"/>
  <c r="DQ23" i="6"/>
  <c r="DP23" i="6"/>
  <c r="CY23" i="6"/>
  <c r="CX23" i="6"/>
  <c r="CG23" i="6"/>
  <c r="CF23" i="6"/>
  <c r="BO23" i="6"/>
  <c r="BN23" i="6"/>
  <c r="AW23" i="6"/>
  <c r="AV23" i="6"/>
  <c r="AE23" i="6"/>
  <c r="AD23" i="6"/>
  <c r="M23" i="6"/>
  <c r="M60" i="6" s="1"/>
  <c r="L23" i="6"/>
  <c r="L60" i="6" s="1"/>
  <c r="HC22" i="6"/>
  <c r="HB22" i="6"/>
  <c r="GK22" i="6"/>
  <c r="GJ22" i="6"/>
  <c r="FS22" i="6"/>
  <c r="FR22" i="6"/>
  <c r="FA22" i="6"/>
  <c r="EZ22" i="6"/>
  <c r="EI22" i="6"/>
  <c r="EH22" i="6"/>
  <c r="DQ22" i="6"/>
  <c r="DP22" i="6"/>
  <c r="CY22" i="6"/>
  <c r="CX22" i="6"/>
  <c r="CG22" i="6"/>
  <c r="CF22" i="6"/>
  <c r="BO22" i="6"/>
  <c r="BN22" i="6"/>
  <c r="AW22" i="6"/>
  <c r="AV22" i="6"/>
  <c r="AE22" i="6"/>
  <c r="M59" i="6" s="1"/>
  <c r="AD22" i="6"/>
  <c r="M22" i="6"/>
  <c r="L22" i="6"/>
  <c r="L59" i="6" s="1"/>
  <c r="GK21" i="6"/>
  <c r="GJ21" i="6"/>
  <c r="FS21" i="6"/>
  <c r="FR21" i="6"/>
  <c r="FA21" i="6"/>
  <c r="EZ21" i="6"/>
  <c r="EI21" i="6"/>
  <c r="EH21" i="6"/>
  <c r="DQ21" i="6"/>
  <c r="DP21" i="6"/>
  <c r="CY21" i="6"/>
  <c r="CX21" i="6"/>
  <c r="CG21" i="6"/>
  <c r="CF21" i="6"/>
  <c r="BO21" i="6"/>
  <c r="BN21" i="6"/>
  <c r="AW21" i="6"/>
  <c r="AV21" i="6"/>
  <c r="AE21" i="6"/>
  <c r="AD21" i="6"/>
  <c r="M21" i="6"/>
  <c r="M58" i="6" s="1"/>
  <c r="L21" i="6"/>
  <c r="L58" i="6" s="1"/>
  <c r="GK20" i="6"/>
  <c r="GJ20" i="6"/>
  <c r="FS20" i="6"/>
  <c r="FR20" i="6"/>
  <c r="FA20" i="6"/>
  <c r="EZ20" i="6"/>
  <c r="EI20" i="6"/>
  <c r="EH20" i="6"/>
  <c r="DQ20" i="6"/>
  <c r="DP20" i="6"/>
  <c r="CY20" i="6"/>
  <c r="CX20" i="6"/>
  <c r="CG20" i="6"/>
  <c r="CF20" i="6"/>
  <c r="BO20" i="6"/>
  <c r="BN20" i="6"/>
  <c r="AW20" i="6"/>
  <c r="AV20" i="6"/>
  <c r="AE20" i="6"/>
  <c r="M57" i="6" s="1"/>
  <c r="AD20" i="6"/>
  <c r="L57" i="6" s="1"/>
  <c r="M20" i="6"/>
  <c r="L20" i="6"/>
  <c r="GK19" i="6"/>
  <c r="GJ19" i="6"/>
  <c r="FS19" i="6"/>
  <c r="FR19" i="6"/>
  <c r="FA19" i="6"/>
  <c r="EZ19" i="6"/>
  <c r="EI19" i="6"/>
  <c r="EH19" i="6"/>
  <c r="DQ19" i="6"/>
  <c r="DP19" i="6"/>
  <c r="CY19" i="6"/>
  <c r="CX19" i="6"/>
  <c r="CG19" i="6"/>
  <c r="CF19" i="6"/>
  <c r="BO19" i="6"/>
  <c r="BN19" i="6"/>
  <c r="AW19" i="6"/>
  <c r="AV19" i="6"/>
  <c r="AE19" i="6"/>
  <c r="AD19" i="6"/>
  <c r="M19" i="6"/>
  <c r="M56" i="6" s="1"/>
  <c r="L19" i="6"/>
  <c r="L56" i="6" s="1"/>
  <c r="GK18" i="6"/>
  <c r="GJ18" i="6"/>
  <c r="FS18" i="6"/>
  <c r="FR18" i="6"/>
  <c r="FA18" i="6"/>
  <c r="EZ18" i="6"/>
  <c r="EI18" i="6"/>
  <c r="EH18" i="6"/>
  <c r="DQ18" i="6"/>
  <c r="DP18" i="6"/>
  <c r="CY18" i="6"/>
  <c r="CX18" i="6"/>
  <c r="CG18" i="6"/>
  <c r="CF18" i="6"/>
  <c r="BO18" i="6"/>
  <c r="M55" i="6" s="1"/>
  <c r="BN18" i="6"/>
  <c r="AW18" i="6"/>
  <c r="AV18" i="6"/>
  <c r="AE18" i="6"/>
  <c r="AD18" i="6"/>
  <c r="M18" i="6"/>
  <c r="L18" i="6"/>
  <c r="L55" i="6" s="1"/>
  <c r="GK17" i="6"/>
  <c r="GJ17" i="6"/>
  <c r="FS17" i="6"/>
  <c r="FR17" i="6"/>
  <c r="FA17" i="6"/>
  <c r="EZ17" i="6"/>
  <c r="EI17" i="6"/>
  <c r="EH17" i="6"/>
  <c r="DQ17" i="6"/>
  <c r="DP17" i="6"/>
  <c r="CY17" i="6"/>
  <c r="CX17" i="6"/>
  <c r="CG17" i="6"/>
  <c r="CF17" i="6"/>
  <c r="BO17" i="6"/>
  <c r="BN17" i="6"/>
  <c r="AW17" i="6"/>
  <c r="AV17" i="6"/>
  <c r="AE17" i="6"/>
  <c r="AD17" i="6"/>
  <c r="M17" i="6"/>
  <c r="M54" i="6" s="1"/>
  <c r="L17" i="6"/>
  <c r="L54" i="6" s="1"/>
  <c r="FS16" i="6"/>
  <c r="FR16" i="6"/>
  <c r="FA16" i="6"/>
  <c r="EZ16" i="6"/>
  <c r="EI16" i="6"/>
  <c r="EH16" i="6"/>
  <c r="DQ16" i="6"/>
  <c r="DP16" i="6"/>
  <c r="CY16" i="6"/>
  <c r="CX16" i="6"/>
  <c r="CG16" i="6"/>
  <c r="CF16" i="6"/>
  <c r="BO16" i="6"/>
  <c r="BN16" i="6"/>
  <c r="AW16" i="6"/>
  <c r="AV16" i="6"/>
  <c r="AE16" i="6"/>
  <c r="AD16" i="6"/>
  <c r="M16" i="6"/>
  <c r="M53" i="6" s="1"/>
  <c r="L16" i="6"/>
  <c r="L53" i="6" s="1"/>
  <c r="GK15" i="6"/>
  <c r="GJ15" i="6"/>
  <c r="FS15" i="6"/>
  <c r="FR15" i="6"/>
  <c r="FA15" i="6"/>
  <c r="EZ15" i="6"/>
  <c r="EI15" i="6"/>
  <c r="EH15" i="6"/>
  <c r="DQ15" i="6"/>
  <c r="DP15" i="6"/>
  <c r="CY15" i="6"/>
  <c r="CX15" i="6"/>
  <c r="CG15" i="6"/>
  <c r="CF15" i="6"/>
  <c r="BO15" i="6"/>
  <c r="BN15" i="6"/>
  <c r="AW15" i="6"/>
  <c r="AV15" i="6"/>
  <c r="AE15" i="6"/>
  <c r="AD15" i="6"/>
  <c r="M15" i="6"/>
  <c r="M52" i="6" s="1"/>
  <c r="L15" i="6"/>
  <c r="L52" i="6" s="1"/>
  <c r="GK14" i="6"/>
  <c r="GJ14" i="6"/>
  <c r="FS14" i="6"/>
  <c r="FR14" i="6"/>
  <c r="FA14" i="6"/>
  <c r="EZ14" i="6"/>
  <c r="EI14" i="6"/>
  <c r="EH14" i="6"/>
  <c r="DQ14" i="6"/>
  <c r="DP14" i="6"/>
  <c r="CY14" i="6"/>
  <c r="CX14" i="6"/>
  <c r="CG14" i="6"/>
  <c r="CF14" i="6"/>
  <c r="BO14" i="6"/>
  <c r="BN14" i="6"/>
  <c r="AW14" i="6"/>
  <c r="AV14" i="6"/>
  <c r="AE14" i="6"/>
  <c r="AD14" i="6"/>
  <c r="M14" i="6"/>
  <c r="M51" i="6" s="1"/>
  <c r="L14" i="6"/>
  <c r="L51" i="6" s="1"/>
  <c r="GK13" i="6"/>
  <c r="GJ13" i="6"/>
  <c r="FS13" i="6"/>
  <c r="FR13" i="6"/>
  <c r="FA13" i="6"/>
  <c r="EZ13" i="6"/>
  <c r="EI13" i="6"/>
  <c r="EH13" i="6"/>
  <c r="DQ13" i="6"/>
  <c r="DP13" i="6"/>
  <c r="CY13" i="6"/>
  <c r="CX13" i="6"/>
  <c r="CG13" i="6"/>
  <c r="CF13" i="6"/>
  <c r="BO13" i="6"/>
  <c r="BN13" i="6"/>
  <c r="AW13" i="6"/>
  <c r="AV13" i="6"/>
  <c r="AE13" i="6"/>
  <c r="AD13" i="6"/>
  <c r="M13" i="6"/>
  <c r="M50" i="6" s="1"/>
  <c r="L13" i="6"/>
  <c r="L50" i="6" s="1"/>
  <c r="GK12" i="6"/>
  <c r="GJ12" i="6"/>
  <c r="FS12" i="6"/>
  <c r="FR12" i="6"/>
  <c r="FA12" i="6"/>
  <c r="EZ12" i="6"/>
  <c r="EI12" i="6"/>
  <c r="EH12" i="6"/>
  <c r="DQ12" i="6"/>
  <c r="DP12" i="6"/>
  <c r="CY12" i="6"/>
  <c r="CX12" i="6"/>
  <c r="CG12" i="6"/>
  <c r="CF12" i="6"/>
  <c r="BO12" i="6"/>
  <c r="BN12" i="6"/>
  <c r="AW12" i="6"/>
  <c r="AV12" i="6"/>
  <c r="AE12" i="6"/>
  <c r="AD12" i="6"/>
  <c r="M12" i="6"/>
  <c r="M49" i="6" s="1"/>
  <c r="L12" i="6"/>
  <c r="L49" i="6" s="1"/>
  <c r="GK11" i="6"/>
  <c r="GJ11" i="6"/>
  <c r="FS11" i="6"/>
  <c r="FR11" i="6"/>
  <c r="FA11" i="6"/>
  <c r="EZ11" i="6"/>
  <c r="EI11" i="6"/>
  <c r="EH11" i="6"/>
  <c r="DQ11" i="6"/>
  <c r="DP11" i="6"/>
  <c r="CY11" i="6"/>
  <c r="CX11" i="6"/>
  <c r="CG11" i="6"/>
  <c r="CF11" i="6"/>
  <c r="BO11" i="6"/>
  <c r="BN11" i="6"/>
  <c r="AW11" i="6"/>
  <c r="AV11" i="6"/>
  <c r="AE11" i="6"/>
  <c r="AD11" i="6"/>
  <c r="M11" i="6"/>
  <c r="M48" i="6" s="1"/>
  <c r="L11" i="6"/>
  <c r="L48" i="6" s="1"/>
  <c r="GK10" i="6"/>
  <c r="GJ10" i="6"/>
  <c r="FS10" i="6"/>
  <c r="FR10" i="6"/>
  <c r="FA10" i="6"/>
  <c r="EZ10" i="6"/>
  <c r="EI10" i="6"/>
  <c r="EH10" i="6"/>
  <c r="DQ10" i="6"/>
  <c r="DP10" i="6"/>
  <c r="CY10" i="6"/>
  <c r="CX10" i="6"/>
  <c r="CG10" i="6"/>
  <c r="CF10" i="6"/>
  <c r="BO10" i="6"/>
  <c r="BN10" i="6"/>
  <c r="AW10" i="6"/>
  <c r="AV10" i="6"/>
  <c r="AE10" i="6"/>
  <c r="AD10" i="6"/>
  <c r="M10" i="6"/>
  <c r="M47" i="6" s="1"/>
  <c r="L10" i="6"/>
  <c r="L47" i="6" s="1"/>
  <c r="GK9" i="6"/>
  <c r="GJ9" i="6"/>
  <c r="FS9" i="6"/>
  <c r="FR9" i="6"/>
  <c r="FA9" i="6"/>
  <c r="EZ9" i="6"/>
  <c r="EI9" i="6"/>
  <c r="EH9" i="6"/>
  <c r="DQ9" i="6"/>
  <c r="DP9" i="6"/>
  <c r="CY9" i="6"/>
  <c r="CX9" i="6"/>
  <c r="CG9" i="6"/>
  <c r="CF9" i="6"/>
  <c r="BO9" i="6"/>
  <c r="BN9" i="6"/>
  <c r="AW9" i="6"/>
  <c r="AV9" i="6"/>
  <c r="AE9" i="6"/>
  <c r="AD9" i="6"/>
  <c r="M9" i="6"/>
  <c r="M46" i="6" s="1"/>
  <c r="L9" i="6"/>
  <c r="L46" i="6" s="1"/>
  <c r="GK8" i="6"/>
  <c r="GJ8" i="6"/>
  <c r="FS8" i="6"/>
  <c r="FR8" i="6"/>
  <c r="FA8" i="6"/>
  <c r="EZ8" i="6"/>
  <c r="EI8" i="6"/>
  <c r="EH8" i="6"/>
  <c r="DQ8" i="6"/>
  <c r="DP8" i="6"/>
  <c r="CY8" i="6"/>
  <c r="CX8" i="6"/>
  <c r="CG8" i="6"/>
  <c r="CF8" i="6"/>
  <c r="BO8" i="6"/>
  <c r="BN8" i="6"/>
  <c r="AW8" i="6"/>
  <c r="AV8" i="6"/>
  <c r="AE8" i="6"/>
  <c r="AD8" i="6"/>
  <c r="M8" i="6"/>
  <c r="M45" i="6" s="1"/>
  <c r="L8" i="6"/>
  <c r="L45" i="6" s="1"/>
  <c r="GK7" i="6"/>
  <c r="GJ7" i="6"/>
  <c r="FS7" i="6"/>
  <c r="FR7" i="6"/>
  <c r="FA7" i="6"/>
  <c r="EZ7" i="6"/>
  <c r="EI7" i="6"/>
  <c r="EH7" i="6"/>
  <c r="DQ7" i="6"/>
  <c r="DP7" i="6"/>
  <c r="CY7" i="6"/>
  <c r="M44" i="6" s="1"/>
  <c r="CX7" i="6"/>
  <c r="CG7" i="6"/>
  <c r="CF7" i="6"/>
  <c r="BO7" i="6"/>
  <c r="BN7" i="6"/>
  <c r="AW7" i="6"/>
  <c r="AV7" i="6"/>
  <c r="AE7" i="6"/>
  <c r="AD7" i="6"/>
  <c r="M7" i="6"/>
  <c r="L7" i="6"/>
  <c r="L44" i="6" s="1"/>
  <c r="GK6" i="6"/>
  <c r="GJ6" i="6"/>
  <c r="FS6" i="6"/>
  <c r="FR6" i="6"/>
  <c r="FA6" i="6"/>
  <c r="EZ6" i="6"/>
  <c r="EI6" i="6"/>
  <c r="EH6" i="6"/>
  <c r="DQ6" i="6"/>
  <c r="DP6" i="6"/>
  <c r="CY6" i="6"/>
  <c r="CX6" i="6"/>
  <c r="CG6" i="6"/>
  <c r="M43" i="6" s="1"/>
  <c r="CF6" i="6"/>
  <c r="BO6" i="6"/>
  <c r="BN6" i="6"/>
  <c r="AW6" i="6"/>
  <c r="AV6" i="6"/>
  <c r="AV36" i="6" s="1"/>
  <c r="AE6" i="6"/>
  <c r="AD6" i="6"/>
  <c r="M6" i="6"/>
  <c r="L6" i="6"/>
  <c r="L43" i="6" s="1"/>
  <c r="GK5" i="6"/>
  <c r="GK36" i="6" s="1"/>
  <c r="GJ5" i="6"/>
  <c r="GJ36" i="6" s="1"/>
  <c r="FS5" i="6"/>
  <c r="FS36" i="6" s="1"/>
  <c r="FR5" i="6"/>
  <c r="FR36" i="6" s="1"/>
  <c r="FA5" i="6"/>
  <c r="EZ5" i="6"/>
  <c r="EI5" i="6"/>
  <c r="EI36" i="6" s="1"/>
  <c r="EH5" i="6"/>
  <c r="EH36" i="6" s="1"/>
  <c r="DQ5" i="6"/>
  <c r="DQ36" i="6" s="1"/>
  <c r="DP5" i="6"/>
  <c r="DP36" i="6" s="1"/>
  <c r="CY5" i="6"/>
  <c r="CX5" i="6"/>
  <c r="CG5" i="6"/>
  <c r="CG36" i="6" s="1"/>
  <c r="CF5" i="6"/>
  <c r="CF36" i="6" s="1"/>
  <c r="BO5" i="6"/>
  <c r="BO36" i="6" s="1"/>
  <c r="BN5" i="6"/>
  <c r="BN36" i="6" s="1"/>
  <c r="AW5" i="6"/>
  <c r="AV5" i="6"/>
  <c r="AE5" i="6"/>
  <c r="AE36" i="6" s="1"/>
  <c r="AD5" i="6"/>
  <c r="AD36" i="6" s="1"/>
  <c r="M5" i="6"/>
  <c r="M42" i="6" s="1"/>
  <c r="L5" i="6"/>
  <c r="L42" i="6" s="1"/>
  <c r="L68" i="6" l="1"/>
  <c r="M68" i="6"/>
  <c r="AE49" i="6"/>
  <c r="HC36" i="6"/>
  <c r="HB36" i="6"/>
  <c r="FA36" i="6"/>
  <c r="EZ36" i="6"/>
  <c r="AD50" i="6"/>
  <c r="AW36" i="6"/>
  <c r="P73" i="6"/>
  <c r="CX36" i="6"/>
  <c r="M66" i="6"/>
  <c r="E73" i="6"/>
  <c r="F73" i="6"/>
  <c r="I73" i="6"/>
  <c r="N73" i="6"/>
  <c r="J73" i="6"/>
  <c r="L66" i="6"/>
  <c r="L67" i="6"/>
  <c r="B73" i="6"/>
  <c r="G73" i="6"/>
  <c r="H73" i="6"/>
  <c r="O73" i="6"/>
  <c r="C73" i="6"/>
  <c r="D73" i="6"/>
  <c r="M67" i="6"/>
  <c r="AD49" i="6"/>
  <c r="Y73" i="6"/>
  <c r="K73" i="6"/>
  <c r="AE46" i="6"/>
  <c r="AE53" i="6"/>
  <c r="AH73" i="6"/>
  <c r="AE52" i="6"/>
  <c r="AD45" i="6"/>
  <c r="AD48" i="6"/>
  <c r="AE45" i="6"/>
  <c r="AI73" i="6"/>
  <c r="AD44" i="6"/>
  <c r="AE48" i="6"/>
  <c r="AE44" i="6"/>
  <c r="AD51" i="6"/>
  <c r="AE47" i="6"/>
  <c r="AE51" i="6"/>
  <c r="AD47" i="6"/>
  <c r="AD52" i="6"/>
  <c r="AD53" i="6"/>
  <c r="AD46" i="6"/>
  <c r="AE50" i="6"/>
  <c r="L36" i="6"/>
  <c r="Z42" i="6"/>
  <c r="Z73" i="6" s="1"/>
  <c r="M36" i="6"/>
  <c r="AA42" i="6"/>
  <c r="AA73" i="6" s="1"/>
  <c r="Q73" i="6"/>
  <c r="AB42" i="6"/>
  <c r="AB73" i="6" s="1"/>
  <c r="AC42" i="6"/>
  <c r="AC73" i="6" s="1"/>
  <c r="CY36" i="6"/>
  <c r="W43" i="6"/>
  <c r="AE43" i="6" s="1"/>
  <c r="X43" i="6"/>
  <c r="AD43" i="6" s="1"/>
  <c r="T42" i="6"/>
  <c r="AF42" i="6"/>
  <c r="AF73" i="6" s="1"/>
  <c r="U42" i="6"/>
  <c r="AG42" i="6"/>
  <c r="AG73" i="6" s="1"/>
  <c r="V42" i="6"/>
  <c r="V73" i="6" s="1"/>
  <c r="AE57" i="5"/>
  <c r="AD57" i="5"/>
  <c r="Q57" i="5"/>
  <c r="P57" i="5"/>
  <c r="O57" i="5"/>
  <c r="N57" i="5"/>
  <c r="K57" i="5"/>
  <c r="J57" i="5"/>
  <c r="I57" i="5"/>
  <c r="H57" i="5"/>
  <c r="G57" i="5"/>
  <c r="F57" i="5"/>
  <c r="E57" i="5"/>
  <c r="D57" i="5"/>
  <c r="C57" i="5"/>
  <c r="B57" i="5"/>
  <c r="AE56" i="5"/>
  <c r="AD56" i="5"/>
  <c r="Q56" i="5"/>
  <c r="P56" i="5"/>
  <c r="O56" i="5"/>
  <c r="N56" i="5"/>
  <c r="K56" i="5"/>
  <c r="J56" i="5"/>
  <c r="I56" i="5"/>
  <c r="H56" i="5"/>
  <c r="G56" i="5"/>
  <c r="F56" i="5"/>
  <c r="E56" i="5"/>
  <c r="D56" i="5"/>
  <c r="C56" i="5"/>
  <c r="B56" i="5"/>
  <c r="AE55" i="5"/>
  <c r="AD55" i="5"/>
  <c r="Q55" i="5"/>
  <c r="P55" i="5"/>
  <c r="O55" i="5"/>
  <c r="N55" i="5"/>
  <c r="K55" i="5"/>
  <c r="J55" i="5"/>
  <c r="I55" i="5"/>
  <c r="H55" i="5"/>
  <c r="G55" i="5"/>
  <c r="F55" i="5"/>
  <c r="E55" i="5"/>
  <c r="D55" i="5"/>
  <c r="C55" i="5"/>
  <c r="B55" i="5"/>
  <c r="AE54" i="5"/>
  <c r="AD54" i="5"/>
  <c r="Q54" i="5"/>
  <c r="P54" i="5"/>
  <c r="O54" i="5"/>
  <c r="N54" i="5"/>
  <c r="K54" i="5"/>
  <c r="J54" i="5"/>
  <c r="I54" i="5"/>
  <c r="H54" i="5"/>
  <c r="G54" i="5"/>
  <c r="F54" i="5"/>
  <c r="E54" i="5"/>
  <c r="D54" i="5"/>
  <c r="C54" i="5"/>
  <c r="B54" i="5"/>
  <c r="AE53" i="5"/>
  <c r="AD53" i="5"/>
  <c r="Q53" i="5"/>
  <c r="P53" i="5"/>
  <c r="O53" i="5"/>
  <c r="N53" i="5"/>
  <c r="K53" i="5"/>
  <c r="J53" i="5"/>
  <c r="I53" i="5"/>
  <c r="H53" i="5"/>
  <c r="G53" i="5"/>
  <c r="F53" i="5"/>
  <c r="E53" i="5"/>
  <c r="D53" i="5"/>
  <c r="C53" i="5"/>
  <c r="B53" i="5"/>
  <c r="AE52" i="5"/>
  <c r="AD52" i="5"/>
  <c r="Q52" i="5"/>
  <c r="P52" i="5"/>
  <c r="O52" i="5"/>
  <c r="N52" i="5"/>
  <c r="K52" i="5"/>
  <c r="J52" i="5"/>
  <c r="I52" i="5"/>
  <c r="H52" i="5"/>
  <c r="G52" i="5"/>
  <c r="F52" i="5"/>
  <c r="E52" i="5"/>
  <c r="D52" i="5"/>
  <c r="C52" i="5"/>
  <c r="B52" i="5"/>
  <c r="AE51" i="5"/>
  <c r="AD51" i="5"/>
  <c r="Q51" i="5"/>
  <c r="P51" i="5"/>
  <c r="O51" i="5"/>
  <c r="N51" i="5"/>
  <c r="K51" i="5"/>
  <c r="J51" i="5"/>
  <c r="I51" i="5"/>
  <c r="H51" i="5"/>
  <c r="G51" i="5"/>
  <c r="F51" i="5"/>
  <c r="E51" i="5"/>
  <c r="D51" i="5"/>
  <c r="C51" i="5"/>
  <c r="B51" i="5"/>
  <c r="AE50" i="5"/>
  <c r="AD50" i="5"/>
  <c r="Q50" i="5"/>
  <c r="P50" i="5"/>
  <c r="O50" i="5"/>
  <c r="N50" i="5"/>
  <c r="K50" i="5"/>
  <c r="J50" i="5"/>
  <c r="I50" i="5"/>
  <c r="H50" i="5"/>
  <c r="G50" i="5"/>
  <c r="F50" i="5"/>
  <c r="E50" i="5"/>
  <c r="D50" i="5"/>
  <c r="C50" i="5"/>
  <c r="B50" i="5"/>
  <c r="AE49" i="5"/>
  <c r="AD49" i="5"/>
  <c r="Q49" i="5"/>
  <c r="P49" i="5"/>
  <c r="O49" i="5"/>
  <c r="N49" i="5"/>
  <c r="K49" i="5"/>
  <c r="J49" i="5"/>
  <c r="I49" i="5"/>
  <c r="H49" i="5"/>
  <c r="G49" i="5"/>
  <c r="F49" i="5"/>
  <c r="E49" i="5"/>
  <c r="D49" i="5"/>
  <c r="C49" i="5"/>
  <c r="B49" i="5"/>
  <c r="AE48" i="5"/>
  <c r="AD48" i="5"/>
  <c r="Q48" i="5"/>
  <c r="P48" i="5"/>
  <c r="O48" i="5"/>
  <c r="N48" i="5"/>
  <c r="K48" i="5"/>
  <c r="J48" i="5"/>
  <c r="I48" i="5"/>
  <c r="H48" i="5"/>
  <c r="G48" i="5"/>
  <c r="F48" i="5"/>
  <c r="E48" i="5"/>
  <c r="D48" i="5"/>
  <c r="C48" i="5"/>
  <c r="B48" i="5"/>
  <c r="AE47" i="5"/>
  <c r="AD47" i="5"/>
  <c r="Q47" i="5"/>
  <c r="P47" i="5"/>
  <c r="O47" i="5"/>
  <c r="N47" i="5"/>
  <c r="K47" i="5"/>
  <c r="J47" i="5"/>
  <c r="I47" i="5"/>
  <c r="H47" i="5"/>
  <c r="G47" i="5"/>
  <c r="F47" i="5"/>
  <c r="E47" i="5"/>
  <c r="D47" i="5"/>
  <c r="C47" i="5"/>
  <c r="B47" i="5"/>
  <c r="AE46" i="5"/>
  <c r="AD46" i="5"/>
  <c r="Q46" i="5"/>
  <c r="P46" i="5"/>
  <c r="O46" i="5"/>
  <c r="N46" i="5"/>
  <c r="K46" i="5"/>
  <c r="J46" i="5"/>
  <c r="I46" i="5"/>
  <c r="H46" i="5"/>
  <c r="G46" i="5"/>
  <c r="F46" i="5"/>
  <c r="E46" i="5"/>
  <c r="D46" i="5"/>
  <c r="C46" i="5"/>
  <c r="B46" i="5"/>
  <c r="AE45" i="5"/>
  <c r="AD45" i="5"/>
  <c r="Q45" i="5"/>
  <c r="P45" i="5"/>
  <c r="O45" i="5"/>
  <c r="N45" i="5"/>
  <c r="K45" i="5"/>
  <c r="J45" i="5"/>
  <c r="I45" i="5"/>
  <c r="H45" i="5"/>
  <c r="G45" i="5"/>
  <c r="F45" i="5"/>
  <c r="E45" i="5"/>
  <c r="D45" i="5"/>
  <c r="C45" i="5"/>
  <c r="B45" i="5"/>
  <c r="AE44" i="5"/>
  <c r="AD44" i="5"/>
  <c r="Q44" i="5"/>
  <c r="P44" i="5"/>
  <c r="O44" i="5"/>
  <c r="N44" i="5"/>
  <c r="K44" i="5"/>
  <c r="J44" i="5"/>
  <c r="I44" i="5"/>
  <c r="H44" i="5"/>
  <c r="G44" i="5"/>
  <c r="F44" i="5"/>
  <c r="E44" i="5"/>
  <c r="D44" i="5"/>
  <c r="C44" i="5"/>
  <c r="B44" i="5"/>
  <c r="AE43" i="5"/>
  <c r="AD43" i="5"/>
  <c r="Q43" i="5"/>
  <c r="P43" i="5"/>
  <c r="O43" i="5"/>
  <c r="N43" i="5"/>
  <c r="K43" i="5"/>
  <c r="J43" i="5"/>
  <c r="I43" i="5"/>
  <c r="H43" i="5"/>
  <c r="G43" i="5"/>
  <c r="F43" i="5"/>
  <c r="E43" i="5"/>
  <c r="D43" i="5"/>
  <c r="C43" i="5"/>
  <c r="B43" i="5"/>
  <c r="AE42" i="5"/>
  <c r="AD42" i="5"/>
  <c r="Q42" i="5"/>
  <c r="P42" i="5"/>
  <c r="O42" i="5"/>
  <c r="N42" i="5"/>
  <c r="K42" i="5"/>
  <c r="J42" i="5"/>
  <c r="I42" i="5"/>
  <c r="H42" i="5"/>
  <c r="G42" i="5"/>
  <c r="F42" i="5"/>
  <c r="E42" i="5"/>
  <c r="D42" i="5"/>
  <c r="C42" i="5"/>
  <c r="B42" i="5"/>
  <c r="AE41" i="5"/>
  <c r="AD41" i="5"/>
  <c r="Q41" i="5"/>
  <c r="P41" i="5"/>
  <c r="O41" i="5"/>
  <c r="N41" i="5"/>
  <c r="K41" i="5"/>
  <c r="J41" i="5"/>
  <c r="I41" i="5"/>
  <c r="H41" i="5"/>
  <c r="G41" i="5"/>
  <c r="F41" i="5"/>
  <c r="E41" i="5"/>
  <c r="D41" i="5"/>
  <c r="C41" i="5"/>
  <c r="B41" i="5"/>
  <c r="AE40" i="5"/>
  <c r="AD40" i="5"/>
  <c r="Q40" i="5"/>
  <c r="P40" i="5"/>
  <c r="O40" i="5"/>
  <c r="N40" i="5"/>
  <c r="K40" i="5"/>
  <c r="J40" i="5"/>
  <c r="I40" i="5"/>
  <c r="H40" i="5"/>
  <c r="G40" i="5"/>
  <c r="F40" i="5"/>
  <c r="E40" i="5"/>
  <c r="D40" i="5"/>
  <c r="C40" i="5"/>
  <c r="B40" i="5"/>
  <c r="AE39" i="5"/>
  <c r="AD39" i="5"/>
  <c r="Q39" i="5"/>
  <c r="P39" i="5"/>
  <c r="O39" i="5"/>
  <c r="N39" i="5"/>
  <c r="K39" i="5"/>
  <c r="J39" i="5"/>
  <c r="I39" i="5"/>
  <c r="H39" i="5"/>
  <c r="G39" i="5"/>
  <c r="F39" i="5"/>
  <c r="E39" i="5"/>
  <c r="D39" i="5"/>
  <c r="C39" i="5"/>
  <c r="B39" i="5"/>
  <c r="Q38" i="5"/>
  <c r="P38" i="5"/>
  <c r="O38" i="5"/>
  <c r="N38" i="5"/>
  <c r="K38" i="5"/>
  <c r="J38" i="5"/>
  <c r="I38" i="5"/>
  <c r="H38" i="5"/>
  <c r="G38" i="5"/>
  <c r="F38" i="5"/>
  <c r="E38" i="5"/>
  <c r="D38" i="5"/>
  <c r="C38" i="5"/>
  <c r="B38" i="5"/>
  <c r="Q37" i="5"/>
  <c r="P37" i="5"/>
  <c r="O37" i="5"/>
  <c r="N37" i="5"/>
  <c r="K37" i="5"/>
  <c r="J37" i="5"/>
  <c r="I37" i="5"/>
  <c r="H37" i="5"/>
  <c r="G37" i="5"/>
  <c r="F37" i="5"/>
  <c r="E37" i="5"/>
  <c r="D37" i="5"/>
  <c r="C37" i="5"/>
  <c r="B37" i="5"/>
  <c r="Q36" i="5"/>
  <c r="P36" i="5"/>
  <c r="O36" i="5"/>
  <c r="N36" i="5"/>
  <c r="K36" i="5"/>
  <c r="J36" i="5"/>
  <c r="I36" i="5"/>
  <c r="H36" i="5"/>
  <c r="G36" i="5"/>
  <c r="F36" i="5"/>
  <c r="E36" i="5"/>
  <c r="D36" i="5"/>
  <c r="C36" i="5"/>
  <c r="B36" i="5"/>
  <c r="Q35" i="5"/>
  <c r="P35" i="5"/>
  <c r="O35" i="5"/>
  <c r="N35" i="5"/>
  <c r="K35" i="5"/>
  <c r="J35" i="5"/>
  <c r="I35" i="5"/>
  <c r="H35" i="5"/>
  <c r="G35" i="5"/>
  <c r="F35" i="5"/>
  <c r="E35" i="5"/>
  <c r="D35" i="5"/>
  <c r="C35" i="5"/>
  <c r="B35" i="5"/>
  <c r="HG28" i="5"/>
  <c r="AI38" i="5" s="1"/>
  <c r="HF28" i="5"/>
  <c r="AH38" i="5" s="1"/>
  <c r="HE28" i="5"/>
  <c r="AG38" i="5" s="1"/>
  <c r="HD28" i="5"/>
  <c r="AF38" i="5" s="1"/>
  <c r="HA28" i="5"/>
  <c r="AC38" i="5" s="1"/>
  <c r="GZ28" i="5"/>
  <c r="AB38" i="5" s="1"/>
  <c r="GY28" i="5"/>
  <c r="AA38" i="5" s="1"/>
  <c r="GX28" i="5"/>
  <c r="Z38" i="5" s="1"/>
  <c r="GW28" i="5"/>
  <c r="Y38" i="5" s="1"/>
  <c r="GV28" i="5"/>
  <c r="X38" i="5" s="1"/>
  <c r="GU28" i="5"/>
  <c r="W38" i="5" s="1"/>
  <c r="GT28" i="5"/>
  <c r="V38" i="5" s="1"/>
  <c r="GS28" i="5"/>
  <c r="U38" i="5" s="1"/>
  <c r="GR28" i="5"/>
  <c r="T38" i="5" s="1"/>
  <c r="GO28" i="5"/>
  <c r="AI37" i="5" s="1"/>
  <c r="GN28" i="5"/>
  <c r="AH37" i="5" s="1"/>
  <c r="GM28" i="5"/>
  <c r="AG37" i="5" s="1"/>
  <c r="GL28" i="5"/>
  <c r="AF37" i="5" s="1"/>
  <c r="GI28" i="5"/>
  <c r="AC37" i="5" s="1"/>
  <c r="GH28" i="5"/>
  <c r="AB37" i="5" s="1"/>
  <c r="GG28" i="5"/>
  <c r="AA37" i="5" s="1"/>
  <c r="GF28" i="5"/>
  <c r="Z37" i="5" s="1"/>
  <c r="GE28" i="5"/>
  <c r="Y37" i="5" s="1"/>
  <c r="GD28" i="5"/>
  <c r="X37" i="5" s="1"/>
  <c r="GC28" i="5"/>
  <c r="W37" i="5" s="1"/>
  <c r="GB28" i="5"/>
  <c r="V37" i="5" s="1"/>
  <c r="GA28" i="5"/>
  <c r="U37" i="5" s="1"/>
  <c r="FZ28" i="5"/>
  <c r="T37" i="5" s="1"/>
  <c r="FW28" i="5"/>
  <c r="AI36" i="5" s="1"/>
  <c r="FV28" i="5"/>
  <c r="AH36" i="5" s="1"/>
  <c r="FU28" i="5"/>
  <c r="AG36" i="5" s="1"/>
  <c r="FT28" i="5"/>
  <c r="AF36" i="5" s="1"/>
  <c r="FQ28" i="5"/>
  <c r="AC36" i="5" s="1"/>
  <c r="FP28" i="5"/>
  <c r="AB36" i="5" s="1"/>
  <c r="FO28" i="5"/>
  <c r="AA36" i="5" s="1"/>
  <c r="FN28" i="5"/>
  <c r="Z36" i="5" s="1"/>
  <c r="FM28" i="5"/>
  <c r="Y36" i="5" s="1"/>
  <c r="FL28" i="5"/>
  <c r="X36" i="5" s="1"/>
  <c r="FK28" i="5"/>
  <c r="W36" i="5" s="1"/>
  <c r="FJ28" i="5"/>
  <c r="V36" i="5" s="1"/>
  <c r="FI28" i="5"/>
  <c r="U36" i="5" s="1"/>
  <c r="FH28" i="5"/>
  <c r="T36" i="5" s="1"/>
  <c r="FE28" i="5"/>
  <c r="AI35" i="5" s="1"/>
  <c r="FD28" i="5"/>
  <c r="AH35" i="5" s="1"/>
  <c r="FC28" i="5"/>
  <c r="AG35" i="5" s="1"/>
  <c r="FB28" i="5"/>
  <c r="AF35" i="5" s="1"/>
  <c r="EY28" i="5"/>
  <c r="AC35" i="5" s="1"/>
  <c r="EX28" i="5"/>
  <c r="AB35" i="5" s="1"/>
  <c r="EW28" i="5"/>
  <c r="AA35" i="5" s="1"/>
  <c r="EV28" i="5"/>
  <c r="Z35" i="5" s="1"/>
  <c r="EU28" i="5"/>
  <c r="Y35" i="5" s="1"/>
  <c r="ET28" i="5"/>
  <c r="X35" i="5" s="1"/>
  <c r="ES28" i="5"/>
  <c r="W35" i="5" s="1"/>
  <c r="ER28" i="5"/>
  <c r="V35" i="5" s="1"/>
  <c r="EQ28" i="5"/>
  <c r="U35" i="5" s="1"/>
  <c r="EP28" i="5"/>
  <c r="T35" i="5" s="1"/>
  <c r="EM28" i="5"/>
  <c r="EL28" i="5"/>
  <c r="EK28" i="5"/>
  <c r="EJ28" i="5"/>
  <c r="EG28" i="5"/>
  <c r="EF28" i="5"/>
  <c r="EE28" i="5"/>
  <c r="ED28" i="5"/>
  <c r="EC28" i="5"/>
  <c r="EB28" i="5"/>
  <c r="EA28" i="5"/>
  <c r="DZ28" i="5"/>
  <c r="DY28" i="5"/>
  <c r="DX28" i="5"/>
  <c r="DU28" i="5"/>
  <c r="DT28" i="5"/>
  <c r="DS28" i="5"/>
  <c r="DR28" i="5"/>
  <c r="DO28" i="5"/>
  <c r="DN28" i="5"/>
  <c r="DM28" i="5"/>
  <c r="DL28" i="5"/>
  <c r="DK28" i="5"/>
  <c r="DJ28" i="5"/>
  <c r="DI28" i="5"/>
  <c r="DH28" i="5"/>
  <c r="DG28" i="5"/>
  <c r="DF28" i="5"/>
  <c r="DC28" i="5"/>
  <c r="DB28" i="5"/>
  <c r="DA28" i="5"/>
  <c r="CZ28" i="5"/>
  <c r="CW28" i="5"/>
  <c r="CV28" i="5"/>
  <c r="CU28" i="5"/>
  <c r="CT28" i="5"/>
  <c r="CS28" i="5"/>
  <c r="CR28" i="5"/>
  <c r="CQ28" i="5"/>
  <c r="CP28" i="5"/>
  <c r="CO28" i="5"/>
  <c r="CN28" i="5"/>
  <c r="CK28" i="5"/>
  <c r="CJ28" i="5"/>
  <c r="CI28" i="5"/>
  <c r="CH28" i="5"/>
  <c r="CE28" i="5"/>
  <c r="CD28" i="5"/>
  <c r="CC28" i="5"/>
  <c r="CB28" i="5"/>
  <c r="CA28" i="5"/>
  <c r="BZ28" i="5"/>
  <c r="BY28" i="5"/>
  <c r="BX28" i="5"/>
  <c r="BW28" i="5"/>
  <c r="BV28" i="5"/>
  <c r="BS28" i="5"/>
  <c r="BR28" i="5"/>
  <c r="BQ28" i="5"/>
  <c r="BP28" i="5"/>
  <c r="BM28" i="5"/>
  <c r="BL28" i="5"/>
  <c r="BK28" i="5"/>
  <c r="BJ28" i="5"/>
  <c r="BI28" i="5"/>
  <c r="BH28" i="5"/>
  <c r="BG28" i="5"/>
  <c r="BF28" i="5"/>
  <c r="BE28" i="5"/>
  <c r="BD28" i="5"/>
  <c r="BA28" i="5"/>
  <c r="AZ28" i="5"/>
  <c r="AY28" i="5"/>
  <c r="AX28" i="5"/>
  <c r="AU28" i="5"/>
  <c r="AT28" i="5"/>
  <c r="AS28" i="5"/>
  <c r="AR28" i="5"/>
  <c r="AQ28" i="5"/>
  <c r="AP28" i="5"/>
  <c r="AO28" i="5"/>
  <c r="AN28" i="5"/>
  <c r="AM28" i="5"/>
  <c r="AL28" i="5"/>
  <c r="AI28" i="5"/>
  <c r="AH28" i="5"/>
  <c r="AG28" i="5"/>
  <c r="AF28" i="5"/>
  <c r="AC28" i="5"/>
  <c r="AB28" i="5"/>
  <c r="AA28" i="5"/>
  <c r="Z28" i="5"/>
  <c r="Y28" i="5"/>
  <c r="X28" i="5"/>
  <c r="W28" i="5"/>
  <c r="V28" i="5"/>
  <c r="U28" i="5"/>
  <c r="T28" i="5"/>
  <c r="Q28" i="5"/>
  <c r="P28" i="5"/>
  <c r="O28" i="5"/>
  <c r="N28" i="5"/>
  <c r="K28" i="5"/>
  <c r="J28" i="5"/>
  <c r="I28" i="5"/>
  <c r="H28" i="5"/>
  <c r="G28" i="5"/>
  <c r="F28" i="5"/>
  <c r="E28" i="5"/>
  <c r="D28" i="5"/>
  <c r="C28" i="5"/>
  <c r="B28" i="5"/>
  <c r="HC27" i="5"/>
  <c r="HB27" i="5"/>
  <c r="GK27" i="5"/>
  <c r="GJ27" i="5"/>
  <c r="FS27" i="5"/>
  <c r="FR27" i="5"/>
  <c r="FA27" i="5"/>
  <c r="EZ27" i="5"/>
  <c r="EI27" i="5"/>
  <c r="EH27" i="5"/>
  <c r="DQ27" i="5"/>
  <c r="DP27" i="5"/>
  <c r="CY27" i="5"/>
  <c r="CX27" i="5"/>
  <c r="CG27" i="5"/>
  <c r="CF27" i="5"/>
  <c r="BO27" i="5"/>
  <c r="BN27" i="5"/>
  <c r="AW27" i="5"/>
  <c r="AV27" i="5"/>
  <c r="AE27" i="5"/>
  <c r="AD27" i="5"/>
  <c r="M27" i="5"/>
  <c r="L27" i="5"/>
  <c r="HC26" i="5"/>
  <c r="HB26" i="5"/>
  <c r="GK26" i="5"/>
  <c r="GJ26" i="5"/>
  <c r="FS26" i="5"/>
  <c r="FR26" i="5"/>
  <c r="FA26" i="5"/>
  <c r="EZ26" i="5"/>
  <c r="EI26" i="5"/>
  <c r="EH26" i="5"/>
  <c r="DQ26" i="5"/>
  <c r="DP26" i="5"/>
  <c r="CY26" i="5"/>
  <c r="CX26" i="5"/>
  <c r="CG26" i="5"/>
  <c r="CF26" i="5"/>
  <c r="BO26" i="5"/>
  <c r="BN26" i="5"/>
  <c r="AW26" i="5"/>
  <c r="AV26" i="5"/>
  <c r="AE26" i="5"/>
  <c r="AD26" i="5"/>
  <c r="M26" i="5"/>
  <c r="L26" i="5"/>
  <c r="HC25" i="5"/>
  <c r="HB25" i="5"/>
  <c r="GK25" i="5"/>
  <c r="GJ25" i="5"/>
  <c r="FS25" i="5"/>
  <c r="FR25" i="5"/>
  <c r="FA25" i="5"/>
  <c r="EZ25" i="5"/>
  <c r="EI25" i="5"/>
  <c r="EH25" i="5"/>
  <c r="DQ25" i="5"/>
  <c r="DP25" i="5"/>
  <c r="CY25" i="5"/>
  <c r="CX25" i="5"/>
  <c r="CG25" i="5"/>
  <c r="CF25" i="5"/>
  <c r="BO25" i="5"/>
  <c r="BN25" i="5"/>
  <c r="AW25" i="5"/>
  <c r="AV25" i="5"/>
  <c r="AE25" i="5"/>
  <c r="AD25" i="5"/>
  <c r="M25" i="5"/>
  <c r="L25" i="5"/>
  <c r="HC24" i="5"/>
  <c r="HB24" i="5"/>
  <c r="GK24" i="5"/>
  <c r="GJ24" i="5"/>
  <c r="FS24" i="5"/>
  <c r="FR24" i="5"/>
  <c r="FA24" i="5"/>
  <c r="EZ24" i="5"/>
  <c r="EI24" i="5"/>
  <c r="EH24" i="5"/>
  <c r="DQ24" i="5"/>
  <c r="DP24" i="5"/>
  <c r="CY24" i="5"/>
  <c r="CX24" i="5"/>
  <c r="CG24" i="5"/>
  <c r="CF24" i="5"/>
  <c r="BO24" i="5"/>
  <c r="BN24" i="5"/>
  <c r="AW24" i="5"/>
  <c r="AV24" i="5"/>
  <c r="AE24" i="5"/>
  <c r="AD24" i="5"/>
  <c r="M24" i="5"/>
  <c r="L24" i="5"/>
  <c r="HC23" i="5"/>
  <c r="HB23" i="5"/>
  <c r="GK23" i="5"/>
  <c r="GJ23" i="5"/>
  <c r="FS23" i="5"/>
  <c r="FR23" i="5"/>
  <c r="FA23" i="5"/>
  <c r="EZ23" i="5"/>
  <c r="EI23" i="5"/>
  <c r="EH23" i="5"/>
  <c r="DQ23" i="5"/>
  <c r="DP23" i="5"/>
  <c r="CY23" i="5"/>
  <c r="CX23" i="5"/>
  <c r="CG23" i="5"/>
  <c r="CF23" i="5"/>
  <c r="BO23" i="5"/>
  <c r="BN23" i="5"/>
  <c r="AW23" i="5"/>
  <c r="AV23" i="5"/>
  <c r="AE23" i="5"/>
  <c r="AD23" i="5"/>
  <c r="M23" i="5"/>
  <c r="L23" i="5"/>
  <c r="HC22" i="5"/>
  <c r="HB22" i="5"/>
  <c r="GK22" i="5"/>
  <c r="GJ22" i="5"/>
  <c r="FS22" i="5"/>
  <c r="FR22" i="5"/>
  <c r="FA22" i="5"/>
  <c r="EZ22" i="5"/>
  <c r="EI22" i="5"/>
  <c r="EH22" i="5"/>
  <c r="DQ22" i="5"/>
  <c r="DP22" i="5"/>
  <c r="CY22" i="5"/>
  <c r="CX22" i="5"/>
  <c r="CG22" i="5"/>
  <c r="CF22" i="5"/>
  <c r="BO22" i="5"/>
  <c r="BN22" i="5"/>
  <c r="AW22" i="5"/>
  <c r="AV22" i="5"/>
  <c r="AE22" i="5"/>
  <c r="AD22" i="5"/>
  <c r="M22" i="5"/>
  <c r="L22" i="5"/>
  <c r="HC21" i="5"/>
  <c r="HB21" i="5"/>
  <c r="GK21" i="5"/>
  <c r="GJ21" i="5"/>
  <c r="FS21" i="5"/>
  <c r="FR21" i="5"/>
  <c r="FA21" i="5"/>
  <c r="EZ21" i="5"/>
  <c r="EI21" i="5"/>
  <c r="EH21" i="5"/>
  <c r="DQ21" i="5"/>
  <c r="DP21" i="5"/>
  <c r="CY21" i="5"/>
  <c r="CX21" i="5"/>
  <c r="CG21" i="5"/>
  <c r="CF21" i="5"/>
  <c r="BO21" i="5"/>
  <c r="BN21" i="5"/>
  <c r="AW21" i="5"/>
  <c r="AV21" i="5"/>
  <c r="AE21" i="5"/>
  <c r="AD21" i="5"/>
  <c r="M21" i="5"/>
  <c r="L21" i="5"/>
  <c r="HC20" i="5"/>
  <c r="HB20" i="5"/>
  <c r="GK20" i="5"/>
  <c r="GJ20" i="5"/>
  <c r="FS20" i="5"/>
  <c r="FR20" i="5"/>
  <c r="FA20" i="5"/>
  <c r="EZ20" i="5"/>
  <c r="EI20" i="5"/>
  <c r="EH20" i="5"/>
  <c r="DQ20" i="5"/>
  <c r="DP20" i="5"/>
  <c r="CY20" i="5"/>
  <c r="CX20" i="5"/>
  <c r="CG20" i="5"/>
  <c r="CF20" i="5"/>
  <c r="BO20" i="5"/>
  <c r="BN20" i="5"/>
  <c r="AW20" i="5"/>
  <c r="AV20" i="5"/>
  <c r="AE20" i="5"/>
  <c r="AD20" i="5"/>
  <c r="M20" i="5"/>
  <c r="L20" i="5"/>
  <c r="HC19" i="5"/>
  <c r="HB19" i="5"/>
  <c r="GK19" i="5"/>
  <c r="GJ19" i="5"/>
  <c r="FS19" i="5"/>
  <c r="FR19" i="5"/>
  <c r="FA19" i="5"/>
  <c r="EZ19" i="5"/>
  <c r="EI19" i="5"/>
  <c r="EH19" i="5"/>
  <c r="DQ19" i="5"/>
  <c r="DP19" i="5"/>
  <c r="CY19" i="5"/>
  <c r="CX19" i="5"/>
  <c r="CG19" i="5"/>
  <c r="CF19" i="5"/>
  <c r="BO19" i="5"/>
  <c r="BN19" i="5"/>
  <c r="AW19" i="5"/>
  <c r="AV19" i="5"/>
  <c r="AE19" i="5"/>
  <c r="AD19" i="5"/>
  <c r="M19" i="5"/>
  <c r="L19" i="5"/>
  <c r="HC18" i="5"/>
  <c r="HB18" i="5"/>
  <c r="GK18" i="5"/>
  <c r="GJ18" i="5"/>
  <c r="FS18" i="5"/>
  <c r="FR18" i="5"/>
  <c r="FA18" i="5"/>
  <c r="EZ18" i="5"/>
  <c r="EI18" i="5"/>
  <c r="EH18" i="5"/>
  <c r="DQ18" i="5"/>
  <c r="DP18" i="5"/>
  <c r="CY18" i="5"/>
  <c r="CX18" i="5"/>
  <c r="CG18" i="5"/>
  <c r="CF18" i="5"/>
  <c r="BO18" i="5"/>
  <c r="BN18" i="5"/>
  <c r="AW18" i="5"/>
  <c r="AV18" i="5"/>
  <c r="AE18" i="5"/>
  <c r="AD18" i="5"/>
  <c r="M18" i="5"/>
  <c r="L18" i="5"/>
  <c r="HC17" i="5"/>
  <c r="HB17" i="5"/>
  <c r="GK17" i="5"/>
  <c r="GJ17" i="5"/>
  <c r="FS17" i="5"/>
  <c r="FR17" i="5"/>
  <c r="FA17" i="5"/>
  <c r="EZ17" i="5"/>
  <c r="EI17" i="5"/>
  <c r="EH17" i="5"/>
  <c r="DQ17" i="5"/>
  <c r="DP17" i="5"/>
  <c r="CY17" i="5"/>
  <c r="CX17" i="5"/>
  <c r="CG17" i="5"/>
  <c r="CF17" i="5"/>
  <c r="BO17" i="5"/>
  <c r="BN17" i="5"/>
  <c r="AW17" i="5"/>
  <c r="AV17" i="5"/>
  <c r="AE17" i="5"/>
  <c r="AD17" i="5"/>
  <c r="M17" i="5"/>
  <c r="L17" i="5"/>
  <c r="HC16" i="5"/>
  <c r="HB16" i="5"/>
  <c r="GK16" i="5"/>
  <c r="GJ16" i="5"/>
  <c r="FS16" i="5"/>
  <c r="FR16" i="5"/>
  <c r="FA16" i="5"/>
  <c r="EZ16" i="5"/>
  <c r="EI16" i="5"/>
  <c r="EH16" i="5"/>
  <c r="DQ16" i="5"/>
  <c r="DP16" i="5"/>
  <c r="CY16" i="5"/>
  <c r="CX16" i="5"/>
  <c r="CG16" i="5"/>
  <c r="CF16" i="5"/>
  <c r="BO16" i="5"/>
  <c r="BN16" i="5"/>
  <c r="AW16" i="5"/>
  <c r="AV16" i="5"/>
  <c r="AE16" i="5"/>
  <c r="AD16" i="5"/>
  <c r="M16" i="5"/>
  <c r="L16" i="5"/>
  <c r="HC15" i="5"/>
  <c r="HB15" i="5"/>
  <c r="GK15" i="5"/>
  <c r="GJ15" i="5"/>
  <c r="FS15" i="5"/>
  <c r="FR15" i="5"/>
  <c r="FA15" i="5"/>
  <c r="EZ15" i="5"/>
  <c r="EI15" i="5"/>
  <c r="EH15" i="5"/>
  <c r="DQ15" i="5"/>
  <c r="DP15" i="5"/>
  <c r="CY15" i="5"/>
  <c r="CX15" i="5"/>
  <c r="CG15" i="5"/>
  <c r="CF15" i="5"/>
  <c r="BO15" i="5"/>
  <c r="BN15" i="5"/>
  <c r="AW15" i="5"/>
  <c r="AV15" i="5"/>
  <c r="AE15" i="5"/>
  <c r="AD15" i="5"/>
  <c r="M15" i="5"/>
  <c r="L15" i="5"/>
  <c r="HC14" i="5"/>
  <c r="HC28" i="5" s="1"/>
  <c r="HB14" i="5"/>
  <c r="HB28" i="5" s="1"/>
  <c r="GK14" i="5"/>
  <c r="GJ14" i="5"/>
  <c r="FS14" i="5"/>
  <c r="FR14" i="5"/>
  <c r="FA14" i="5"/>
  <c r="EZ14" i="5"/>
  <c r="EI14" i="5"/>
  <c r="EH14" i="5"/>
  <c r="DQ14" i="5"/>
  <c r="DP14" i="5"/>
  <c r="CY14" i="5"/>
  <c r="CX14" i="5"/>
  <c r="CG14" i="5"/>
  <c r="CF14" i="5"/>
  <c r="BO14" i="5"/>
  <c r="BN14" i="5"/>
  <c r="AW14" i="5"/>
  <c r="AV14" i="5"/>
  <c r="AE14" i="5"/>
  <c r="AD14" i="5"/>
  <c r="M14" i="5"/>
  <c r="L14" i="5"/>
  <c r="GK13" i="5"/>
  <c r="GJ13" i="5"/>
  <c r="FS13" i="5"/>
  <c r="FR13" i="5"/>
  <c r="FA13" i="5"/>
  <c r="EZ13" i="5"/>
  <c r="EI13" i="5"/>
  <c r="EH13" i="5"/>
  <c r="DQ13" i="5"/>
  <c r="DP13" i="5"/>
  <c r="CY13" i="5"/>
  <c r="CX13" i="5"/>
  <c r="CG13" i="5"/>
  <c r="CF13" i="5"/>
  <c r="BO13" i="5"/>
  <c r="BN13" i="5"/>
  <c r="AW13" i="5"/>
  <c r="AV13" i="5"/>
  <c r="AE13" i="5"/>
  <c r="AD13" i="5"/>
  <c r="M13" i="5"/>
  <c r="L13" i="5"/>
  <c r="GK12" i="5"/>
  <c r="GJ12" i="5"/>
  <c r="FS12" i="5"/>
  <c r="FR12" i="5"/>
  <c r="FA12" i="5"/>
  <c r="EZ12" i="5"/>
  <c r="EI12" i="5"/>
  <c r="EH12" i="5"/>
  <c r="DQ12" i="5"/>
  <c r="DP12" i="5"/>
  <c r="CY12" i="5"/>
  <c r="CX12" i="5"/>
  <c r="CG12" i="5"/>
  <c r="CF12" i="5"/>
  <c r="BO12" i="5"/>
  <c r="BN12" i="5"/>
  <c r="AW12" i="5"/>
  <c r="AV12" i="5"/>
  <c r="AE12" i="5"/>
  <c r="AD12" i="5"/>
  <c r="M12" i="5"/>
  <c r="L12" i="5"/>
  <c r="GK11" i="5"/>
  <c r="GJ11" i="5"/>
  <c r="FS11" i="5"/>
  <c r="FR11" i="5"/>
  <c r="FA11" i="5"/>
  <c r="EZ11" i="5"/>
  <c r="EI11" i="5"/>
  <c r="EH11" i="5"/>
  <c r="DQ11" i="5"/>
  <c r="DP11" i="5"/>
  <c r="CY11" i="5"/>
  <c r="CX11" i="5"/>
  <c r="CG11" i="5"/>
  <c r="CF11" i="5"/>
  <c r="BO11" i="5"/>
  <c r="BN11" i="5"/>
  <c r="AW11" i="5"/>
  <c r="AV11" i="5"/>
  <c r="AE11" i="5"/>
  <c r="AD11" i="5"/>
  <c r="M11" i="5"/>
  <c r="L11" i="5"/>
  <c r="GK10" i="5"/>
  <c r="GJ10" i="5"/>
  <c r="FS10" i="5"/>
  <c r="FR10" i="5"/>
  <c r="FA10" i="5"/>
  <c r="EZ10" i="5"/>
  <c r="EI10" i="5"/>
  <c r="EH10" i="5"/>
  <c r="DQ10" i="5"/>
  <c r="DP10" i="5"/>
  <c r="CY10" i="5"/>
  <c r="CX10" i="5"/>
  <c r="CG10" i="5"/>
  <c r="CF10" i="5"/>
  <c r="BO10" i="5"/>
  <c r="BN10" i="5"/>
  <c r="AW10" i="5"/>
  <c r="AV10" i="5"/>
  <c r="AE10" i="5"/>
  <c r="AD10" i="5"/>
  <c r="M10" i="5"/>
  <c r="L10" i="5"/>
  <c r="GK9" i="5"/>
  <c r="GJ9" i="5"/>
  <c r="FS9" i="5"/>
  <c r="FR9" i="5"/>
  <c r="FA9" i="5"/>
  <c r="EZ9" i="5"/>
  <c r="EI9" i="5"/>
  <c r="EH9" i="5"/>
  <c r="DQ9" i="5"/>
  <c r="DP9" i="5"/>
  <c r="CY9" i="5"/>
  <c r="CX9" i="5"/>
  <c r="CG9" i="5"/>
  <c r="CF9" i="5"/>
  <c r="BO9" i="5"/>
  <c r="BN9" i="5"/>
  <c r="AW9" i="5"/>
  <c r="AV9" i="5"/>
  <c r="AE9" i="5"/>
  <c r="AD9" i="5"/>
  <c r="M9" i="5"/>
  <c r="L9" i="5"/>
  <c r="FS8" i="5"/>
  <c r="FR8" i="5"/>
  <c r="FA8" i="5"/>
  <c r="EZ8" i="5"/>
  <c r="EI8" i="5"/>
  <c r="EH8" i="5"/>
  <c r="DQ8" i="5"/>
  <c r="DP8" i="5"/>
  <c r="CY8" i="5"/>
  <c r="CX8" i="5"/>
  <c r="CG8" i="5"/>
  <c r="CF8" i="5"/>
  <c r="BO8" i="5"/>
  <c r="BN8" i="5"/>
  <c r="AW8" i="5"/>
  <c r="AV8" i="5"/>
  <c r="AE8" i="5"/>
  <c r="AD8" i="5"/>
  <c r="M8" i="5"/>
  <c r="L8" i="5"/>
  <c r="GK7" i="5"/>
  <c r="GJ7" i="5"/>
  <c r="FS7" i="5"/>
  <c r="FR7" i="5"/>
  <c r="FA7" i="5"/>
  <c r="EZ7" i="5"/>
  <c r="EI7" i="5"/>
  <c r="EH7" i="5"/>
  <c r="DQ7" i="5"/>
  <c r="DP7" i="5"/>
  <c r="CY7" i="5"/>
  <c r="CY28" i="5" s="1"/>
  <c r="CX7" i="5"/>
  <c r="CG7" i="5"/>
  <c r="CF7" i="5"/>
  <c r="BO7" i="5"/>
  <c r="BN7" i="5"/>
  <c r="AW7" i="5"/>
  <c r="AV7" i="5"/>
  <c r="AE7" i="5"/>
  <c r="AD7" i="5"/>
  <c r="M7" i="5"/>
  <c r="L7" i="5"/>
  <c r="GK6" i="5"/>
  <c r="GJ6" i="5"/>
  <c r="FS6" i="5"/>
  <c r="FR6" i="5"/>
  <c r="FA6" i="5"/>
  <c r="EZ6" i="5"/>
  <c r="EI6" i="5"/>
  <c r="EH6" i="5"/>
  <c r="DQ6" i="5"/>
  <c r="DP6" i="5"/>
  <c r="CY6" i="5"/>
  <c r="CX6" i="5"/>
  <c r="CG6" i="5"/>
  <c r="CF6" i="5"/>
  <c r="BO6" i="5"/>
  <c r="BN6" i="5"/>
  <c r="AW6" i="5"/>
  <c r="AV6" i="5"/>
  <c r="AE6" i="5"/>
  <c r="AD6" i="5"/>
  <c r="M6" i="5"/>
  <c r="L6" i="5"/>
  <c r="GK5" i="5"/>
  <c r="GJ5" i="5"/>
  <c r="FS5" i="5"/>
  <c r="FR5" i="5"/>
  <c r="FA5" i="5"/>
  <c r="EZ5" i="5"/>
  <c r="EI5" i="5"/>
  <c r="EH5" i="5"/>
  <c r="DQ5" i="5"/>
  <c r="DP5" i="5"/>
  <c r="CY5" i="5"/>
  <c r="CX5" i="5"/>
  <c r="CG5" i="5"/>
  <c r="CF5" i="5"/>
  <c r="BO5" i="5"/>
  <c r="BN5" i="5"/>
  <c r="AW5" i="5"/>
  <c r="AV5" i="5"/>
  <c r="AE5" i="5"/>
  <c r="AD5" i="5"/>
  <c r="M5" i="5"/>
  <c r="L5" i="5"/>
  <c r="L73" i="6" l="1"/>
  <c r="X73" i="6"/>
  <c r="W73" i="6"/>
  <c r="U73" i="6"/>
  <c r="AE42" i="6"/>
  <c r="T73" i="6"/>
  <c r="AD42" i="6"/>
  <c r="M73" i="6"/>
  <c r="AV28" i="5"/>
  <c r="CX28" i="5"/>
  <c r="DP28" i="5"/>
  <c r="FR28" i="5"/>
  <c r="FS28" i="5"/>
  <c r="CG28" i="5"/>
  <c r="DQ28" i="5"/>
  <c r="EI28" i="5"/>
  <c r="GK28" i="5"/>
  <c r="M41" i="5"/>
  <c r="I58" i="5"/>
  <c r="L41" i="5"/>
  <c r="M36" i="5"/>
  <c r="GJ28" i="5"/>
  <c r="AD28" i="5"/>
  <c r="EH28" i="5"/>
  <c r="EZ28" i="5"/>
  <c r="BN28" i="5"/>
  <c r="CF28" i="5"/>
  <c r="AE28" i="5"/>
  <c r="AW28" i="5"/>
  <c r="FA28" i="5"/>
  <c r="BO28" i="5"/>
  <c r="L44" i="5"/>
  <c r="L45" i="5"/>
  <c r="L47" i="5"/>
  <c r="L49" i="5"/>
  <c r="L50" i="5"/>
  <c r="L52" i="5"/>
  <c r="L54" i="5"/>
  <c r="L55" i="5"/>
  <c r="P58" i="5"/>
  <c r="L39" i="5"/>
  <c r="M39" i="5"/>
  <c r="L46" i="5"/>
  <c r="L48" i="5"/>
  <c r="L51" i="5"/>
  <c r="L53" i="5"/>
  <c r="L56" i="5"/>
  <c r="L57" i="5"/>
  <c r="B58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C58" i="5"/>
  <c r="Q58" i="5"/>
  <c r="L38" i="5"/>
  <c r="L43" i="5"/>
  <c r="D58" i="5"/>
  <c r="L36" i="5"/>
  <c r="M38" i="5"/>
  <c r="M43" i="5"/>
  <c r="E58" i="5"/>
  <c r="L42" i="5"/>
  <c r="F58" i="5"/>
  <c r="L37" i="5"/>
  <c r="M37" i="5"/>
  <c r="M42" i="5"/>
  <c r="G58" i="5"/>
  <c r="J58" i="5"/>
  <c r="L35" i="5"/>
  <c r="L40" i="5"/>
  <c r="M35" i="5"/>
  <c r="M40" i="5"/>
  <c r="K58" i="5"/>
  <c r="N58" i="5"/>
  <c r="O58" i="5"/>
  <c r="AH58" i="5"/>
  <c r="W58" i="5"/>
  <c r="Z58" i="5"/>
  <c r="AD37" i="5"/>
  <c r="AD35" i="5"/>
  <c r="AC58" i="5"/>
  <c r="AI58" i="5"/>
  <c r="AD36" i="5"/>
  <c r="AE36" i="5"/>
  <c r="AE35" i="5"/>
  <c r="AE37" i="5"/>
  <c r="AD38" i="5"/>
  <c r="AE38" i="5"/>
  <c r="M28" i="5"/>
  <c r="AA58" i="5"/>
  <c r="AB58" i="5"/>
  <c r="H58" i="5"/>
  <c r="L28" i="5"/>
  <c r="AF58" i="5"/>
  <c r="AG58" i="5"/>
  <c r="V58" i="5"/>
  <c r="X58" i="5"/>
  <c r="Y58" i="5"/>
  <c r="L58" i="5" l="1"/>
  <c r="M58" i="5"/>
  <c r="U58" i="5"/>
  <c r="T58" i="5"/>
  <c r="AV13" i="4" l="1"/>
  <c r="AW13" i="4"/>
  <c r="AV14" i="4"/>
  <c r="L52" i="4" s="1"/>
  <c r="AW14" i="4"/>
  <c r="AV15" i="4"/>
  <c r="AW15" i="4"/>
  <c r="AV16" i="4"/>
  <c r="AW16" i="4"/>
  <c r="AV17" i="4"/>
  <c r="AW17" i="4"/>
  <c r="AV18" i="4"/>
  <c r="AW18" i="4"/>
  <c r="M56" i="4" s="1"/>
  <c r="AV19" i="4"/>
  <c r="L57" i="4" s="1"/>
  <c r="AW19" i="4"/>
  <c r="M57" i="4" s="1"/>
  <c r="AV20" i="4"/>
  <c r="L58" i="4" s="1"/>
  <c r="AW20" i="4"/>
  <c r="AV21" i="4"/>
  <c r="AW21" i="4"/>
  <c r="AV22" i="4"/>
  <c r="AW22" i="4"/>
  <c r="AV23" i="4"/>
  <c r="AW23" i="4"/>
  <c r="AV24" i="4"/>
  <c r="AW24" i="4"/>
  <c r="M62" i="4" s="1"/>
  <c r="AV25" i="4"/>
  <c r="L63" i="4" s="1"/>
  <c r="AW25" i="4"/>
  <c r="M63" i="4" s="1"/>
  <c r="AV26" i="4"/>
  <c r="L64" i="4" s="1"/>
  <c r="AW26" i="4"/>
  <c r="AV27" i="4"/>
  <c r="AW27" i="4"/>
  <c r="AV28" i="4"/>
  <c r="AW28" i="4"/>
  <c r="AV29" i="4"/>
  <c r="AW29" i="4"/>
  <c r="AV30" i="4"/>
  <c r="AW30" i="4"/>
  <c r="M68" i="4" s="1"/>
  <c r="AV31" i="4"/>
  <c r="L69" i="4" s="1"/>
  <c r="AW31" i="4"/>
  <c r="M69" i="4" s="1"/>
  <c r="AV32" i="4"/>
  <c r="L70" i="4" s="1"/>
  <c r="AW32" i="4"/>
  <c r="AV33" i="4"/>
  <c r="AW33" i="4"/>
  <c r="AV34" i="4"/>
  <c r="AW34" i="4"/>
  <c r="AV35" i="4"/>
  <c r="AW35" i="4"/>
  <c r="M52" i="4"/>
  <c r="L53" i="4"/>
  <c r="M53" i="4"/>
  <c r="L54" i="4"/>
  <c r="M54" i="4"/>
  <c r="L55" i="4"/>
  <c r="M55" i="4"/>
  <c r="L56" i="4"/>
  <c r="M58" i="4"/>
  <c r="L59" i="4"/>
  <c r="M59" i="4"/>
  <c r="L60" i="4"/>
  <c r="M60" i="4"/>
  <c r="L61" i="4"/>
  <c r="M61" i="4"/>
  <c r="L62" i="4"/>
  <c r="M64" i="4"/>
  <c r="L65" i="4"/>
  <c r="M65" i="4"/>
  <c r="L66" i="4"/>
  <c r="M66" i="4"/>
  <c r="L67" i="4"/>
  <c r="M67" i="4"/>
  <c r="L68" i="4"/>
  <c r="M70" i="4"/>
  <c r="L71" i="4"/>
  <c r="M71" i="4"/>
  <c r="L72" i="4"/>
  <c r="M72" i="4"/>
  <c r="L73" i="4"/>
  <c r="M73" i="4"/>
  <c r="HB12" i="4"/>
  <c r="HC12" i="4"/>
  <c r="HB13" i="4"/>
  <c r="HC13" i="4"/>
  <c r="HB14" i="4"/>
  <c r="HC14" i="4"/>
  <c r="HB15" i="4"/>
  <c r="HC15" i="4"/>
  <c r="HB16" i="4"/>
  <c r="HC16" i="4"/>
  <c r="HB17" i="4"/>
  <c r="HC17" i="4"/>
  <c r="HB18" i="4"/>
  <c r="HC18" i="4"/>
  <c r="HB19" i="4"/>
  <c r="HC19" i="4"/>
  <c r="HB20" i="4"/>
  <c r="HC20" i="4"/>
  <c r="HB21" i="4"/>
  <c r="HC21" i="4"/>
  <c r="HB22" i="4"/>
  <c r="HC22" i="4"/>
  <c r="HB23" i="4"/>
  <c r="HC23" i="4"/>
  <c r="HB24" i="4"/>
  <c r="HC24" i="4"/>
  <c r="HB25" i="4"/>
  <c r="HC25" i="4"/>
  <c r="HB26" i="4"/>
  <c r="HC26" i="4"/>
  <c r="HB27" i="4"/>
  <c r="HC27" i="4"/>
  <c r="HB28" i="4"/>
  <c r="HC28" i="4"/>
  <c r="HB29" i="4"/>
  <c r="HC29" i="4"/>
  <c r="HB30" i="4"/>
  <c r="HC30" i="4"/>
  <c r="HB31" i="4"/>
  <c r="HC31" i="4"/>
  <c r="HB32" i="4"/>
  <c r="HC32" i="4"/>
  <c r="HB33" i="4"/>
  <c r="HC33" i="4"/>
  <c r="HB34" i="4"/>
  <c r="HC34" i="4"/>
  <c r="HB35" i="4"/>
  <c r="HC35" i="4"/>
  <c r="EZ6" i="4"/>
  <c r="FA6" i="4"/>
  <c r="EZ7" i="4"/>
  <c r="FA7" i="4"/>
  <c r="EZ8" i="4"/>
  <c r="FA8" i="4"/>
  <c r="EZ9" i="4"/>
  <c r="FA9" i="4"/>
  <c r="EZ10" i="4"/>
  <c r="FA10" i="4"/>
  <c r="EZ11" i="4"/>
  <c r="FA11" i="4"/>
  <c r="EZ12" i="4"/>
  <c r="FA12" i="4"/>
  <c r="EZ13" i="4"/>
  <c r="FA13" i="4"/>
  <c r="EZ14" i="4"/>
  <c r="FA14" i="4"/>
  <c r="EZ15" i="4"/>
  <c r="FA15" i="4"/>
  <c r="EZ16" i="4"/>
  <c r="FA16" i="4"/>
  <c r="EZ17" i="4"/>
  <c r="FA17" i="4"/>
  <c r="EZ18" i="4"/>
  <c r="FA18" i="4"/>
  <c r="EZ19" i="4"/>
  <c r="FA19" i="4"/>
  <c r="EZ20" i="4"/>
  <c r="FA20" i="4"/>
  <c r="EZ21" i="4"/>
  <c r="FA21" i="4"/>
  <c r="EZ22" i="4"/>
  <c r="FA22" i="4"/>
  <c r="EZ23" i="4"/>
  <c r="FA23" i="4"/>
  <c r="EZ24" i="4"/>
  <c r="FA24" i="4"/>
  <c r="EZ25" i="4"/>
  <c r="FA25" i="4"/>
  <c r="EZ26" i="4"/>
  <c r="FA26" i="4"/>
  <c r="EZ27" i="4"/>
  <c r="FA27" i="4"/>
  <c r="EZ28" i="4"/>
  <c r="FA28" i="4"/>
  <c r="EZ29" i="4"/>
  <c r="FA29" i="4"/>
  <c r="EZ30" i="4"/>
  <c r="FA30" i="4"/>
  <c r="EZ31" i="4"/>
  <c r="FA31" i="4"/>
  <c r="EZ32" i="4"/>
  <c r="FA32" i="4"/>
  <c r="EZ33" i="4"/>
  <c r="FA33" i="4"/>
  <c r="EZ34" i="4"/>
  <c r="FA34" i="4"/>
  <c r="EZ35" i="4"/>
  <c r="FA35" i="4"/>
  <c r="EH6" i="4"/>
  <c r="EI6" i="4"/>
  <c r="EH7" i="4"/>
  <c r="EI7" i="4"/>
  <c r="EH8" i="4"/>
  <c r="EI8" i="4"/>
  <c r="EH9" i="4"/>
  <c r="EI9" i="4"/>
  <c r="EH10" i="4"/>
  <c r="EI10" i="4"/>
  <c r="EI36" i="4" s="1"/>
  <c r="EH11" i="4"/>
  <c r="EI11" i="4"/>
  <c r="EH12" i="4"/>
  <c r="EI12" i="4"/>
  <c r="EH13" i="4"/>
  <c r="EI13" i="4"/>
  <c r="EH14" i="4"/>
  <c r="EI14" i="4"/>
  <c r="EH15" i="4"/>
  <c r="EI15" i="4"/>
  <c r="EH16" i="4"/>
  <c r="EI16" i="4"/>
  <c r="EH17" i="4"/>
  <c r="EI17" i="4"/>
  <c r="EH18" i="4"/>
  <c r="EI18" i="4"/>
  <c r="EH19" i="4"/>
  <c r="EI19" i="4"/>
  <c r="EH20" i="4"/>
  <c r="EI20" i="4"/>
  <c r="EH21" i="4"/>
  <c r="EI21" i="4"/>
  <c r="EH22" i="4"/>
  <c r="EI22" i="4"/>
  <c r="EH23" i="4"/>
  <c r="EI23" i="4"/>
  <c r="EH24" i="4"/>
  <c r="EI24" i="4"/>
  <c r="EH25" i="4"/>
  <c r="EI25" i="4"/>
  <c r="EH26" i="4"/>
  <c r="EI26" i="4"/>
  <c r="EH27" i="4"/>
  <c r="EI27" i="4"/>
  <c r="EH28" i="4"/>
  <c r="EI28" i="4"/>
  <c r="EH29" i="4"/>
  <c r="EI29" i="4"/>
  <c r="EH30" i="4"/>
  <c r="EI30" i="4"/>
  <c r="EH31" i="4"/>
  <c r="EI31" i="4"/>
  <c r="EH32" i="4"/>
  <c r="EI32" i="4"/>
  <c r="EH33" i="4"/>
  <c r="EI33" i="4"/>
  <c r="EH34" i="4"/>
  <c r="EI34" i="4"/>
  <c r="EH35" i="4"/>
  <c r="EI35" i="4"/>
  <c r="EI5" i="4"/>
  <c r="EH5" i="4"/>
  <c r="DP14" i="4"/>
  <c r="DQ14" i="4"/>
  <c r="DP15" i="4"/>
  <c r="DQ15" i="4"/>
  <c r="DP16" i="4"/>
  <c r="DQ16" i="4"/>
  <c r="DP17" i="4"/>
  <c r="DQ17" i="4"/>
  <c r="DP18" i="4"/>
  <c r="DQ18" i="4"/>
  <c r="DP19" i="4"/>
  <c r="DQ19" i="4"/>
  <c r="DP20" i="4"/>
  <c r="DQ20" i="4"/>
  <c r="DP21" i="4"/>
  <c r="DQ21" i="4"/>
  <c r="DP22" i="4"/>
  <c r="DQ22" i="4"/>
  <c r="DP23" i="4"/>
  <c r="DQ23" i="4"/>
  <c r="DP24" i="4"/>
  <c r="DQ24" i="4"/>
  <c r="DP25" i="4"/>
  <c r="DQ25" i="4"/>
  <c r="DP26" i="4"/>
  <c r="DQ26" i="4"/>
  <c r="DP27" i="4"/>
  <c r="DQ27" i="4"/>
  <c r="DP28" i="4"/>
  <c r="DQ28" i="4"/>
  <c r="DP29" i="4"/>
  <c r="DQ29" i="4"/>
  <c r="DP30" i="4"/>
  <c r="DQ30" i="4"/>
  <c r="DP31" i="4"/>
  <c r="DQ31" i="4"/>
  <c r="DP32" i="4"/>
  <c r="DQ32" i="4"/>
  <c r="DP33" i="4"/>
  <c r="DQ33" i="4"/>
  <c r="DP34" i="4"/>
  <c r="DQ34" i="4"/>
  <c r="DP35" i="4"/>
  <c r="DQ35" i="4"/>
  <c r="CX13" i="4"/>
  <c r="CY13" i="4"/>
  <c r="CX14" i="4"/>
  <c r="CY14" i="4"/>
  <c r="CX15" i="4"/>
  <c r="CY15" i="4"/>
  <c r="CX16" i="4"/>
  <c r="CY16" i="4"/>
  <c r="CX17" i="4"/>
  <c r="CY17" i="4"/>
  <c r="CX18" i="4"/>
  <c r="CY18" i="4"/>
  <c r="CX19" i="4"/>
  <c r="CY19" i="4"/>
  <c r="CX20" i="4"/>
  <c r="CY20" i="4"/>
  <c r="CX21" i="4"/>
  <c r="CY21" i="4"/>
  <c r="CX22" i="4"/>
  <c r="CY22" i="4"/>
  <c r="CX23" i="4"/>
  <c r="CY23" i="4"/>
  <c r="CX24" i="4"/>
  <c r="CY24" i="4"/>
  <c r="CX25" i="4"/>
  <c r="CY25" i="4"/>
  <c r="CX26" i="4"/>
  <c r="CY26" i="4"/>
  <c r="CX27" i="4"/>
  <c r="CY27" i="4"/>
  <c r="CX28" i="4"/>
  <c r="CY28" i="4"/>
  <c r="CX29" i="4"/>
  <c r="CY29" i="4"/>
  <c r="CX30" i="4"/>
  <c r="CY30" i="4"/>
  <c r="CX31" i="4"/>
  <c r="CY31" i="4"/>
  <c r="CX32" i="4"/>
  <c r="CY32" i="4"/>
  <c r="CX33" i="4"/>
  <c r="CY33" i="4"/>
  <c r="CX34" i="4"/>
  <c r="CY34" i="4"/>
  <c r="CX35" i="4"/>
  <c r="CY35" i="4"/>
  <c r="CF16" i="4"/>
  <c r="CG16" i="4"/>
  <c r="CF17" i="4"/>
  <c r="CG17" i="4"/>
  <c r="CF18" i="4"/>
  <c r="CG18" i="4"/>
  <c r="AE17" i="4"/>
  <c r="AD17" i="4"/>
  <c r="AE16" i="4"/>
  <c r="AD16" i="4"/>
  <c r="Q73" i="4"/>
  <c r="P73" i="4"/>
  <c r="O73" i="4"/>
  <c r="N73" i="4"/>
  <c r="K73" i="4"/>
  <c r="J73" i="4"/>
  <c r="I73" i="4"/>
  <c r="H73" i="4"/>
  <c r="G73" i="4"/>
  <c r="F73" i="4"/>
  <c r="E73" i="4"/>
  <c r="D73" i="4"/>
  <c r="C73" i="4"/>
  <c r="B73" i="4"/>
  <c r="Q72" i="4"/>
  <c r="P72" i="4"/>
  <c r="O72" i="4"/>
  <c r="N72" i="4"/>
  <c r="K72" i="4"/>
  <c r="J72" i="4"/>
  <c r="I72" i="4"/>
  <c r="H72" i="4"/>
  <c r="G72" i="4"/>
  <c r="F72" i="4"/>
  <c r="E72" i="4"/>
  <c r="D72" i="4"/>
  <c r="C72" i="4"/>
  <c r="B72" i="4"/>
  <c r="Q71" i="4"/>
  <c r="P71" i="4"/>
  <c r="O71" i="4"/>
  <c r="N71" i="4"/>
  <c r="K71" i="4"/>
  <c r="J71" i="4"/>
  <c r="I71" i="4"/>
  <c r="H71" i="4"/>
  <c r="G71" i="4"/>
  <c r="F71" i="4"/>
  <c r="E71" i="4"/>
  <c r="D71" i="4"/>
  <c r="C71" i="4"/>
  <c r="B71" i="4"/>
  <c r="Q70" i="4"/>
  <c r="P70" i="4"/>
  <c r="O70" i="4"/>
  <c r="N70" i="4"/>
  <c r="K70" i="4"/>
  <c r="J70" i="4"/>
  <c r="I70" i="4"/>
  <c r="H70" i="4"/>
  <c r="G70" i="4"/>
  <c r="F70" i="4"/>
  <c r="E70" i="4"/>
  <c r="D70" i="4"/>
  <c r="C70" i="4"/>
  <c r="B70" i="4"/>
  <c r="Q69" i="4"/>
  <c r="P69" i="4"/>
  <c r="O69" i="4"/>
  <c r="N69" i="4"/>
  <c r="K69" i="4"/>
  <c r="J69" i="4"/>
  <c r="I69" i="4"/>
  <c r="H69" i="4"/>
  <c r="G69" i="4"/>
  <c r="F69" i="4"/>
  <c r="E69" i="4"/>
  <c r="D69" i="4"/>
  <c r="C69" i="4"/>
  <c r="B69" i="4"/>
  <c r="Q68" i="4"/>
  <c r="P68" i="4"/>
  <c r="O68" i="4"/>
  <c r="N68" i="4"/>
  <c r="K68" i="4"/>
  <c r="J68" i="4"/>
  <c r="I68" i="4"/>
  <c r="H68" i="4"/>
  <c r="G68" i="4"/>
  <c r="F68" i="4"/>
  <c r="E68" i="4"/>
  <c r="D68" i="4"/>
  <c r="C68" i="4"/>
  <c r="B68" i="4"/>
  <c r="Q67" i="4"/>
  <c r="P67" i="4"/>
  <c r="O67" i="4"/>
  <c r="N67" i="4"/>
  <c r="K67" i="4"/>
  <c r="J67" i="4"/>
  <c r="I67" i="4"/>
  <c r="H67" i="4"/>
  <c r="G67" i="4"/>
  <c r="F67" i="4"/>
  <c r="E67" i="4"/>
  <c r="D67" i="4"/>
  <c r="C67" i="4"/>
  <c r="B67" i="4"/>
  <c r="Q66" i="4"/>
  <c r="P66" i="4"/>
  <c r="O66" i="4"/>
  <c r="N66" i="4"/>
  <c r="K66" i="4"/>
  <c r="J66" i="4"/>
  <c r="I66" i="4"/>
  <c r="H66" i="4"/>
  <c r="G66" i="4"/>
  <c r="F66" i="4"/>
  <c r="E66" i="4"/>
  <c r="D66" i="4"/>
  <c r="C66" i="4"/>
  <c r="B66" i="4"/>
  <c r="Q65" i="4"/>
  <c r="P65" i="4"/>
  <c r="O65" i="4"/>
  <c r="N65" i="4"/>
  <c r="K65" i="4"/>
  <c r="J65" i="4"/>
  <c r="I65" i="4"/>
  <c r="H65" i="4"/>
  <c r="G65" i="4"/>
  <c r="F65" i="4"/>
  <c r="E65" i="4"/>
  <c r="D65" i="4"/>
  <c r="C65" i="4"/>
  <c r="B65" i="4"/>
  <c r="Q64" i="4"/>
  <c r="P64" i="4"/>
  <c r="O64" i="4"/>
  <c r="N64" i="4"/>
  <c r="K64" i="4"/>
  <c r="J64" i="4"/>
  <c r="I64" i="4"/>
  <c r="H64" i="4"/>
  <c r="G64" i="4"/>
  <c r="F64" i="4"/>
  <c r="E64" i="4"/>
  <c r="D64" i="4"/>
  <c r="C64" i="4"/>
  <c r="B64" i="4"/>
  <c r="Q63" i="4"/>
  <c r="P63" i="4"/>
  <c r="O63" i="4"/>
  <c r="N63" i="4"/>
  <c r="K63" i="4"/>
  <c r="J63" i="4"/>
  <c r="I63" i="4"/>
  <c r="H63" i="4"/>
  <c r="G63" i="4"/>
  <c r="F63" i="4"/>
  <c r="E63" i="4"/>
  <c r="D63" i="4"/>
  <c r="C63" i="4"/>
  <c r="B63" i="4"/>
  <c r="Q62" i="4"/>
  <c r="P62" i="4"/>
  <c r="O62" i="4"/>
  <c r="N62" i="4"/>
  <c r="K62" i="4"/>
  <c r="J62" i="4"/>
  <c r="I62" i="4"/>
  <c r="H62" i="4"/>
  <c r="G62" i="4"/>
  <c r="F62" i="4"/>
  <c r="E62" i="4"/>
  <c r="D62" i="4"/>
  <c r="C62" i="4"/>
  <c r="B62" i="4"/>
  <c r="Q61" i="4"/>
  <c r="P61" i="4"/>
  <c r="O61" i="4"/>
  <c r="N61" i="4"/>
  <c r="K61" i="4"/>
  <c r="J61" i="4"/>
  <c r="I61" i="4"/>
  <c r="H61" i="4"/>
  <c r="G61" i="4"/>
  <c r="F61" i="4"/>
  <c r="E61" i="4"/>
  <c r="D61" i="4"/>
  <c r="C61" i="4"/>
  <c r="B61" i="4"/>
  <c r="Q60" i="4"/>
  <c r="P60" i="4"/>
  <c r="O60" i="4"/>
  <c r="N60" i="4"/>
  <c r="K60" i="4"/>
  <c r="J60" i="4"/>
  <c r="I60" i="4"/>
  <c r="H60" i="4"/>
  <c r="G60" i="4"/>
  <c r="F60" i="4"/>
  <c r="E60" i="4"/>
  <c r="D60" i="4"/>
  <c r="C60" i="4"/>
  <c r="B60" i="4"/>
  <c r="Q59" i="4"/>
  <c r="P59" i="4"/>
  <c r="O59" i="4"/>
  <c r="N59" i="4"/>
  <c r="K59" i="4"/>
  <c r="J59" i="4"/>
  <c r="I59" i="4"/>
  <c r="H59" i="4"/>
  <c r="G59" i="4"/>
  <c r="F59" i="4"/>
  <c r="E59" i="4"/>
  <c r="D59" i="4"/>
  <c r="C59" i="4"/>
  <c r="B59" i="4"/>
  <c r="Q58" i="4"/>
  <c r="P58" i="4"/>
  <c r="O58" i="4"/>
  <c r="N58" i="4"/>
  <c r="K58" i="4"/>
  <c r="J58" i="4"/>
  <c r="I58" i="4"/>
  <c r="H58" i="4"/>
  <c r="G58" i="4"/>
  <c r="F58" i="4"/>
  <c r="E58" i="4"/>
  <c r="D58" i="4"/>
  <c r="C58" i="4"/>
  <c r="B58" i="4"/>
  <c r="Q57" i="4"/>
  <c r="P57" i="4"/>
  <c r="O57" i="4"/>
  <c r="N57" i="4"/>
  <c r="K57" i="4"/>
  <c r="J57" i="4"/>
  <c r="I57" i="4"/>
  <c r="H57" i="4"/>
  <c r="G57" i="4"/>
  <c r="F57" i="4"/>
  <c r="E57" i="4"/>
  <c r="D57" i="4"/>
  <c r="C57" i="4"/>
  <c r="B57" i="4"/>
  <c r="Q56" i="4"/>
  <c r="P56" i="4"/>
  <c r="O56" i="4"/>
  <c r="N56" i="4"/>
  <c r="K56" i="4"/>
  <c r="J56" i="4"/>
  <c r="I56" i="4"/>
  <c r="H56" i="4"/>
  <c r="G56" i="4"/>
  <c r="F56" i="4"/>
  <c r="E56" i="4"/>
  <c r="D56" i="4"/>
  <c r="C56" i="4"/>
  <c r="B56" i="4"/>
  <c r="Q55" i="4"/>
  <c r="P55" i="4"/>
  <c r="O55" i="4"/>
  <c r="N55" i="4"/>
  <c r="K55" i="4"/>
  <c r="J55" i="4"/>
  <c r="I55" i="4"/>
  <c r="H55" i="4"/>
  <c r="G55" i="4"/>
  <c r="F55" i="4"/>
  <c r="E55" i="4"/>
  <c r="D55" i="4"/>
  <c r="C55" i="4"/>
  <c r="B55" i="4"/>
  <c r="Q54" i="4"/>
  <c r="P54" i="4"/>
  <c r="O54" i="4"/>
  <c r="N54" i="4"/>
  <c r="K54" i="4"/>
  <c r="J54" i="4"/>
  <c r="I54" i="4"/>
  <c r="H54" i="4"/>
  <c r="G54" i="4"/>
  <c r="F54" i="4"/>
  <c r="E54" i="4"/>
  <c r="D54" i="4"/>
  <c r="C54" i="4"/>
  <c r="B54" i="4"/>
  <c r="Q53" i="4"/>
  <c r="P53" i="4"/>
  <c r="O53" i="4"/>
  <c r="N53" i="4"/>
  <c r="K53" i="4"/>
  <c r="J53" i="4"/>
  <c r="I53" i="4"/>
  <c r="H53" i="4"/>
  <c r="G53" i="4"/>
  <c r="F53" i="4"/>
  <c r="E53" i="4"/>
  <c r="D53" i="4"/>
  <c r="C53" i="4"/>
  <c r="B53" i="4"/>
  <c r="Q52" i="4"/>
  <c r="P52" i="4"/>
  <c r="O52" i="4"/>
  <c r="N52" i="4"/>
  <c r="K52" i="4"/>
  <c r="J52" i="4"/>
  <c r="I52" i="4"/>
  <c r="H52" i="4"/>
  <c r="G52" i="4"/>
  <c r="F52" i="4"/>
  <c r="E52" i="4"/>
  <c r="D52" i="4"/>
  <c r="C52" i="4"/>
  <c r="B52" i="4"/>
  <c r="Q51" i="4"/>
  <c r="P51" i="4"/>
  <c r="O51" i="4"/>
  <c r="N51" i="4"/>
  <c r="K51" i="4"/>
  <c r="J51" i="4"/>
  <c r="I51" i="4"/>
  <c r="H51" i="4"/>
  <c r="G51" i="4"/>
  <c r="F51" i="4"/>
  <c r="E51" i="4"/>
  <c r="D51" i="4"/>
  <c r="C51" i="4"/>
  <c r="B51" i="4"/>
  <c r="Q50" i="4"/>
  <c r="P50" i="4"/>
  <c r="O50" i="4"/>
  <c r="N50" i="4"/>
  <c r="K50" i="4"/>
  <c r="J50" i="4"/>
  <c r="I50" i="4"/>
  <c r="H50" i="4"/>
  <c r="G50" i="4"/>
  <c r="F50" i="4"/>
  <c r="E50" i="4"/>
  <c r="D50" i="4"/>
  <c r="C50" i="4"/>
  <c r="B50" i="4"/>
  <c r="Q49" i="4"/>
  <c r="P49" i="4"/>
  <c r="O49" i="4"/>
  <c r="N49" i="4"/>
  <c r="K49" i="4"/>
  <c r="J49" i="4"/>
  <c r="I49" i="4"/>
  <c r="H49" i="4"/>
  <c r="G49" i="4"/>
  <c r="F49" i="4"/>
  <c r="E49" i="4"/>
  <c r="D49" i="4"/>
  <c r="C49" i="4"/>
  <c r="B49" i="4"/>
  <c r="Q48" i="4"/>
  <c r="P48" i="4"/>
  <c r="O48" i="4"/>
  <c r="N48" i="4"/>
  <c r="K48" i="4"/>
  <c r="J48" i="4"/>
  <c r="I48" i="4"/>
  <c r="H48" i="4"/>
  <c r="G48" i="4"/>
  <c r="F48" i="4"/>
  <c r="E48" i="4"/>
  <c r="D48" i="4"/>
  <c r="C48" i="4"/>
  <c r="B48" i="4"/>
  <c r="Q47" i="4"/>
  <c r="P47" i="4"/>
  <c r="O47" i="4"/>
  <c r="N47" i="4"/>
  <c r="K47" i="4"/>
  <c r="J47" i="4"/>
  <c r="I47" i="4"/>
  <c r="H47" i="4"/>
  <c r="G47" i="4"/>
  <c r="F47" i="4"/>
  <c r="E47" i="4"/>
  <c r="D47" i="4"/>
  <c r="C47" i="4"/>
  <c r="B47" i="4"/>
  <c r="Q46" i="4"/>
  <c r="P46" i="4"/>
  <c r="O46" i="4"/>
  <c r="N46" i="4"/>
  <c r="K46" i="4"/>
  <c r="J46" i="4"/>
  <c r="I46" i="4"/>
  <c r="H46" i="4"/>
  <c r="G46" i="4"/>
  <c r="F46" i="4"/>
  <c r="E46" i="4"/>
  <c r="D46" i="4"/>
  <c r="C46" i="4"/>
  <c r="B46" i="4"/>
  <c r="Q45" i="4"/>
  <c r="P45" i="4"/>
  <c r="O45" i="4"/>
  <c r="N45" i="4"/>
  <c r="K45" i="4"/>
  <c r="J45" i="4"/>
  <c r="I45" i="4"/>
  <c r="H45" i="4"/>
  <c r="G45" i="4"/>
  <c r="F45" i="4"/>
  <c r="E45" i="4"/>
  <c r="D45" i="4"/>
  <c r="C45" i="4"/>
  <c r="B45" i="4"/>
  <c r="Q44" i="4"/>
  <c r="P44" i="4"/>
  <c r="O44" i="4"/>
  <c r="N44" i="4"/>
  <c r="K44" i="4"/>
  <c r="J44" i="4"/>
  <c r="I44" i="4"/>
  <c r="H44" i="4"/>
  <c r="G44" i="4"/>
  <c r="F44" i="4"/>
  <c r="E44" i="4"/>
  <c r="D44" i="4"/>
  <c r="C44" i="4"/>
  <c r="B44" i="4"/>
  <c r="Q43" i="4"/>
  <c r="P43" i="4"/>
  <c r="O43" i="4"/>
  <c r="N43" i="4"/>
  <c r="K43" i="4"/>
  <c r="J43" i="4"/>
  <c r="I43" i="4"/>
  <c r="H43" i="4"/>
  <c r="G43" i="4"/>
  <c r="F43" i="4"/>
  <c r="E43" i="4"/>
  <c r="D43" i="4"/>
  <c r="C43" i="4"/>
  <c r="B43" i="4"/>
  <c r="HG36" i="4"/>
  <c r="HF36" i="4"/>
  <c r="HE36" i="4"/>
  <c r="HD36" i="4"/>
  <c r="HA36" i="4"/>
  <c r="GZ36" i="4"/>
  <c r="GY36" i="4"/>
  <c r="GX36" i="4"/>
  <c r="GW36" i="4"/>
  <c r="GV36" i="4"/>
  <c r="GU36" i="4"/>
  <c r="GT36" i="4"/>
  <c r="GS36" i="4"/>
  <c r="GR36" i="4"/>
  <c r="GO36" i="4"/>
  <c r="GN36" i="4"/>
  <c r="GM36" i="4"/>
  <c r="GL36" i="4"/>
  <c r="GI36" i="4"/>
  <c r="GH36" i="4"/>
  <c r="GG36" i="4"/>
  <c r="GF36" i="4"/>
  <c r="GE36" i="4"/>
  <c r="GD36" i="4"/>
  <c r="GC36" i="4"/>
  <c r="GB36" i="4"/>
  <c r="GA36" i="4"/>
  <c r="FZ36" i="4"/>
  <c r="FW36" i="4"/>
  <c r="FV36" i="4"/>
  <c r="FU36" i="4"/>
  <c r="FT36" i="4"/>
  <c r="FQ36" i="4"/>
  <c r="FP36" i="4"/>
  <c r="FO36" i="4"/>
  <c r="FN36" i="4"/>
  <c r="FM36" i="4"/>
  <c r="FL36" i="4"/>
  <c r="FK36" i="4"/>
  <c r="FJ36" i="4"/>
  <c r="FI36" i="4"/>
  <c r="FH36" i="4"/>
  <c r="FE36" i="4"/>
  <c r="FD36" i="4"/>
  <c r="FC36" i="4"/>
  <c r="FB36" i="4"/>
  <c r="EY36" i="4"/>
  <c r="EX36" i="4"/>
  <c r="EW36" i="4"/>
  <c r="EV36" i="4"/>
  <c r="EU36" i="4"/>
  <c r="ET36" i="4"/>
  <c r="ES36" i="4"/>
  <c r="ER36" i="4"/>
  <c r="EQ36" i="4"/>
  <c r="EP36" i="4"/>
  <c r="EM36" i="4"/>
  <c r="EL36" i="4"/>
  <c r="EK36" i="4"/>
  <c r="EJ36" i="4"/>
  <c r="EG36" i="4"/>
  <c r="EF36" i="4"/>
  <c r="EE36" i="4"/>
  <c r="ED36" i="4"/>
  <c r="EC36" i="4"/>
  <c r="EB36" i="4"/>
  <c r="EA36" i="4"/>
  <c r="DZ36" i="4"/>
  <c r="DY36" i="4"/>
  <c r="DX36" i="4"/>
  <c r="DU36" i="4"/>
  <c r="DT36" i="4"/>
  <c r="DS36" i="4"/>
  <c r="DR36" i="4"/>
  <c r="DO36" i="4"/>
  <c r="DN36" i="4"/>
  <c r="DM36" i="4"/>
  <c r="DL36" i="4"/>
  <c r="DK36" i="4"/>
  <c r="DJ36" i="4"/>
  <c r="DI36" i="4"/>
  <c r="DH36" i="4"/>
  <c r="DG36" i="4"/>
  <c r="DF36" i="4"/>
  <c r="DC36" i="4"/>
  <c r="DB36" i="4"/>
  <c r="DA36" i="4"/>
  <c r="CZ36" i="4"/>
  <c r="CW36" i="4"/>
  <c r="CV36" i="4"/>
  <c r="CU36" i="4"/>
  <c r="CT36" i="4"/>
  <c r="CS36" i="4"/>
  <c r="CR36" i="4"/>
  <c r="CQ36" i="4"/>
  <c r="CP36" i="4"/>
  <c r="CO36" i="4"/>
  <c r="CN36" i="4"/>
  <c r="CK36" i="4"/>
  <c r="CJ36" i="4"/>
  <c r="CI36" i="4"/>
  <c r="CH36" i="4"/>
  <c r="CE36" i="4"/>
  <c r="CD36" i="4"/>
  <c r="CC36" i="4"/>
  <c r="CB36" i="4"/>
  <c r="CA36" i="4"/>
  <c r="BZ36" i="4"/>
  <c r="BY36" i="4"/>
  <c r="BX36" i="4"/>
  <c r="BW36" i="4"/>
  <c r="BV36" i="4"/>
  <c r="BS36" i="4"/>
  <c r="BR36" i="4"/>
  <c r="BQ36" i="4"/>
  <c r="BP36" i="4"/>
  <c r="BM36" i="4"/>
  <c r="BL36" i="4"/>
  <c r="BK36" i="4"/>
  <c r="BJ36" i="4"/>
  <c r="BI36" i="4"/>
  <c r="BH36" i="4"/>
  <c r="BG36" i="4"/>
  <c r="BF36" i="4"/>
  <c r="BE36" i="4"/>
  <c r="BD36" i="4"/>
  <c r="BA36" i="4"/>
  <c r="AZ36" i="4"/>
  <c r="AY36" i="4"/>
  <c r="AX36" i="4"/>
  <c r="AU36" i="4"/>
  <c r="AT36" i="4"/>
  <c r="AS36" i="4"/>
  <c r="AR36" i="4"/>
  <c r="AQ36" i="4"/>
  <c r="AP36" i="4"/>
  <c r="AO36" i="4"/>
  <c r="AN36" i="4"/>
  <c r="AM36" i="4"/>
  <c r="AL36" i="4"/>
  <c r="AI36" i="4"/>
  <c r="AH36" i="4"/>
  <c r="AG36" i="4"/>
  <c r="AF36" i="4"/>
  <c r="AC36" i="4"/>
  <c r="AB36" i="4"/>
  <c r="AA36" i="4"/>
  <c r="Z36" i="4"/>
  <c r="Y36" i="4"/>
  <c r="X36" i="4"/>
  <c r="W36" i="4"/>
  <c r="V36" i="4"/>
  <c r="U36" i="4"/>
  <c r="T36" i="4"/>
  <c r="Q36" i="4"/>
  <c r="P36" i="4"/>
  <c r="O36" i="4"/>
  <c r="N36" i="4"/>
  <c r="K36" i="4"/>
  <c r="J36" i="4"/>
  <c r="I36" i="4"/>
  <c r="H36" i="4"/>
  <c r="G36" i="4"/>
  <c r="F36" i="4"/>
  <c r="E36" i="4"/>
  <c r="D36" i="4"/>
  <c r="C36" i="4"/>
  <c r="B36" i="4"/>
  <c r="GK35" i="4"/>
  <c r="GJ35" i="4"/>
  <c r="FS35" i="4"/>
  <c r="FR35" i="4"/>
  <c r="CG35" i="4"/>
  <c r="CF35" i="4"/>
  <c r="BO35" i="4"/>
  <c r="BN35" i="4"/>
  <c r="AE35" i="4"/>
  <c r="AD35" i="4"/>
  <c r="M35" i="4"/>
  <c r="L35" i="4"/>
  <c r="GK34" i="4"/>
  <c r="GJ34" i="4"/>
  <c r="FS34" i="4"/>
  <c r="FR34" i="4"/>
  <c r="CG34" i="4"/>
  <c r="CF34" i="4"/>
  <c r="BO34" i="4"/>
  <c r="BN34" i="4"/>
  <c r="AE34" i="4"/>
  <c r="AD34" i="4"/>
  <c r="M34" i="4"/>
  <c r="L34" i="4"/>
  <c r="GK33" i="4"/>
  <c r="GJ33" i="4"/>
  <c r="FS33" i="4"/>
  <c r="FR33" i="4"/>
  <c r="CG33" i="4"/>
  <c r="CF33" i="4"/>
  <c r="BO33" i="4"/>
  <c r="BN33" i="4"/>
  <c r="AE33" i="4"/>
  <c r="AD33" i="4"/>
  <c r="M33" i="4"/>
  <c r="L33" i="4"/>
  <c r="GK32" i="4"/>
  <c r="GJ32" i="4"/>
  <c r="FS32" i="4"/>
  <c r="FR32" i="4"/>
  <c r="CG32" i="4"/>
  <c r="CF32" i="4"/>
  <c r="BO32" i="4"/>
  <c r="BN32" i="4"/>
  <c r="AE32" i="4"/>
  <c r="AD32" i="4"/>
  <c r="M32" i="4"/>
  <c r="L32" i="4"/>
  <c r="GK31" i="4"/>
  <c r="GJ31" i="4"/>
  <c r="FS31" i="4"/>
  <c r="FR31" i="4"/>
  <c r="CG31" i="4"/>
  <c r="CF31" i="4"/>
  <c r="BO31" i="4"/>
  <c r="BN31" i="4"/>
  <c r="AE31" i="4"/>
  <c r="AD31" i="4"/>
  <c r="M31" i="4"/>
  <c r="L31" i="4"/>
  <c r="GK30" i="4"/>
  <c r="GJ30" i="4"/>
  <c r="FS30" i="4"/>
  <c r="FR30" i="4"/>
  <c r="CG30" i="4"/>
  <c r="CF30" i="4"/>
  <c r="BO30" i="4"/>
  <c r="BN30" i="4"/>
  <c r="AE30" i="4"/>
  <c r="AD30" i="4"/>
  <c r="M30" i="4"/>
  <c r="L30" i="4"/>
  <c r="GK29" i="4"/>
  <c r="GJ29" i="4"/>
  <c r="FS29" i="4"/>
  <c r="FR29" i="4"/>
  <c r="CG29" i="4"/>
  <c r="CF29" i="4"/>
  <c r="BO29" i="4"/>
  <c r="BN29" i="4"/>
  <c r="AE29" i="4"/>
  <c r="AD29" i="4"/>
  <c r="M29" i="4"/>
  <c r="L29" i="4"/>
  <c r="GK28" i="4"/>
  <c r="GJ28" i="4"/>
  <c r="FS28" i="4"/>
  <c r="FR28" i="4"/>
  <c r="CG28" i="4"/>
  <c r="CF28" i="4"/>
  <c r="BO28" i="4"/>
  <c r="BN28" i="4"/>
  <c r="AE28" i="4"/>
  <c r="AD28" i="4"/>
  <c r="M28" i="4"/>
  <c r="L28" i="4"/>
  <c r="GK27" i="4"/>
  <c r="GJ27" i="4"/>
  <c r="FS27" i="4"/>
  <c r="FR27" i="4"/>
  <c r="CG27" i="4"/>
  <c r="CF27" i="4"/>
  <c r="BO27" i="4"/>
  <c r="BN27" i="4"/>
  <c r="AE27" i="4"/>
  <c r="AD27" i="4"/>
  <c r="M27" i="4"/>
  <c r="L27" i="4"/>
  <c r="GK26" i="4"/>
  <c r="GJ26" i="4"/>
  <c r="FS26" i="4"/>
  <c r="FR26" i="4"/>
  <c r="CG26" i="4"/>
  <c r="CF26" i="4"/>
  <c r="BO26" i="4"/>
  <c r="BN26" i="4"/>
  <c r="AE26" i="4"/>
  <c r="AD26" i="4"/>
  <c r="M26" i="4"/>
  <c r="L26" i="4"/>
  <c r="GK25" i="4"/>
  <c r="GJ25" i="4"/>
  <c r="FS25" i="4"/>
  <c r="FR25" i="4"/>
  <c r="CG25" i="4"/>
  <c r="CF25" i="4"/>
  <c r="BO25" i="4"/>
  <c r="BN25" i="4"/>
  <c r="AE25" i="4"/>
  <c r="AD25" i="4"/>
  <c r="M25" i="4"/>
  <c r="L25" i="4"/>
  <c r="GK24" i="4"/>
  <c r="GJ24" i="4"/>
  <c r="FS24" i="4"/>
  <c r="FR24" i="4"/>
  <c r="CG24" i="4"/>
  <c r="CF24" i="4"/>
  <c r="BO24" i="4"/>
  <c r="BN24" i="4"/>
  <c r="AE24" i="4"/>
  <c r="AD24" i="4"/>
  <c r="M24" i="4"/>
  <c r="L24" i="4"/>
  <c r="GK23" i="4"/>
  <c r="GJ23" i="4"/>
  <c r="FS23" i="4"/>
  <c r="FR23" i="4"/>
  <c r="CG23" i="4"/>
  <c r="CF23" i="4"/>
  <c r="BO23" i="4"/>
  <c r="BN23" i="4"/>
  <c r="AE23" i="4"/>
  <c r="AD23" i="4"/>
  <c r="M23" i="4"/>
  <c r="L23" i="4"/>
  <c r="GK22" i="4"/>
  <c r="GJ22" i="4"/>
  <c r="FS22" i="4"/>
  <c r="FR22" i="4"/>
  <c r="CG22" i="4"/>
  <c r="CF22" i="4"/>
  <c r="BO22" i="4"/>
  <c r="BN22" i="4"/>
  <c r="AE22" i="4"/>
  <c r="AD22" i="4"/>
  <c r="M22" i="4"/>
  <c r="L22" i="4"/>
  <c r="GK21" i="4"/>
  <c r="GJ21" i="4"/>
  <c r="FS21" i="4"/>
  <c r="FR21" i="4"/>
  <c r="CG21" i="4"/>
  <c r="CF21" i="4"/>
  <c r="BO21" i="4"/>
  <c r="BN21" i="4"/>
  <c r="AE21" i="4"/>
  <c r="AD21" i="4"/>
  <c r="M21" i="4"/>
  <c r="L21" i="4"/>
  <c r="GK20" i="4"/>
  <c r="GJ20" i="4"/>
  <c r="FS20" i="4"/>
  <c r="FR20" i="4"/>
  <c r="CG20" i="4"/>
  <c r="CF20" i="4"/>
  <c r="BO20" i="4"/>
  <c r="BN20" i="4"/>
  <c r="AE20" i="4"/>
  <c r="AD20" i="4"/>
  <c r="M20" i="4"/>
  <c r="L20" i="4"/>
  <c r="GK19" i="4"/>
  <c r="GJ19" i="4"/>
  <c r="FS19" i="4"/>
  <c r="FR19" i="4"/>
  <c r="CG19" i="4"/>
  <c r="CF19" i="4"/>
  <c r="BO19" i="4"/>
  <c r="BN19" i="4"/>
  <c r="AE19" i="4"/>
  <c r="AD19" i="4"/>
  <c r="M19" i="4"/>
  <c r="L19" i="4"/>
  <c r="GK18" i="4"/>
  <c r="GJ18" i="4"/>
  <c r="FS18" i="4"/>
  <c r="FR18" i="4"/>
  <c r="BO18" i="4"/>
  <c r="BN18" i="4"/>
  <c r="AE18" i="4"/>
  <c r="AD18" i="4"/>
  <c r="M18" i="4"/>
  <c r="L18" i="4"/>
  <c r="GK17" i="4"/>
  <c r="GJ17" i="4"/>
  <c r="FS17" i="4"/>
  <c r="FR17" i="4"/>
  <c r="BO17" i="4"/>
  <c r="BN17" i="4"/>
  <c r="M17" i="4"/>
  <c r="L17" i="4"/>
  <c r="FS16" i="4"/>
  <c r="FR16" i="4"/>
  <c r="BO16" i="4"/>
  <c r="BN16" i="4"/>
  <c r="M16" i="4"/>
  <c r="L16" i="4"/>
  <c r="GK15" i="4"/>
  <c r="GJ15" i="4"/>
  <c r="FS15" i="4"/>
  <c r="FR15" i="4"/>
  <c r="CG15" i="4"/>
  <c r="CF15" i="4"/>
  <c r="BO15" i="4"/>
  <c r="BN15" i="4"/>
  <c r="AE15" i="4"/>
  <c r="AD15" i="4"/>
  <c r="M15" i="4"/>
  <c r="L15" i="4"/>
  <c r="GK14" i="4"/>
  <c r="GJ14" i="4"/>
  <c r="FS14" i="4"/>
  <c r="FR14" i="4"/>
  <c r="CG14" i="4"/>
  <c r="CF14" i="4"/>
  <c r="BO14" i="4"/>
  <c r="BN14" i="4"/>
  <c r="AE14" i="4"/>
  <c r="AD14" i="4"/>
  <c r="M14" i="4"/>
  <c r="L14" i="4"/>
  <c r="GK13" i="4"/>
  <c r="GJ13" i="4"/>
  <c r="FS13" i="4"/>
  <c r="FR13" i="4"/>
  <c r="DQ13" i="4"/>
  <c r="DP13" i="4"/>
  <c r="CG13" i="4"/>
  <c r="CF13" i="4"/>
  <c r="BO13" i="4"/>
  <c r="BN13" i="4"/>
  <c r="AE13" i="4"/>
  <c r="AD13" i="4"/>
  <c r="M13" i="4"/>
  <c r="L13" i="4"/>
  <c r="GK12" i="4"/>
  <c r="GJ12" i="4"/>
  <c r="FS12" i="4"/>
  <c r="FR12" i="4"/>
  <c r="DQ12" i="4"/>
  <c r="DP12" i="4"/>
  <c r="CY12" i="4"/>
  <c r="CX12" i="4"/>
  <c r="CG12" i="4"/>
  <c r="CF12" i="4"/>
  <c r="L50" i="4" s="1"/>
  <c r="BO12" i="4"/>
  <c r="BN12" i="4"/>
  <c r="AW12" i="4"/>
  <c r="AV12" i="4"/>
  <c r="AE12" i="4"/>
  <c r="AD12" i="4"/>
  <c r="M12" i="4"/>
  <c r="M50" i="4" s="1"/>
  <c r="L12" i="4"/>
  <c r="HC11" i="4"/>
  <c r="HB11" i="4"/>
  <c r="GK11" i="4"/>
  <c r="GJ11" i="4"/>
  <c r="FS11" i="4"/>
  <c r="FR11" i="4"/>
  <c r="DQ11" i="4"/>
  <c r="DP11" i="4"/>
  <c r="CY11" i="4"/>
  <c r="CX11" i="4"/>
  <c r="CG11" i="4"/>
  <c r="CF11" i="4"/>
  <c r="BO11" i="4"/>
  <c r="BN11" i="4"/>
  <c r="AW11" i="4"/>
  <c r="AV11" i="4"/>
  <c r="AE11" i="4"/>
  <c r="AD11" i="4"/>
  <c r="M11" i="4"/>
  <c r="L11" i="4"/>
  <c r="HC10" i="4"/>
  <c r="HB10" i="4"/>
  <c r="GK10" i="4"/>
  <c r="GJ10" i="4"/>
  <c r="FS10" i="4"/>
  <c r="FR10" i="4"/>
  <c r="DQ10" i="4"/>
  <c r="DP10" i="4"/>
  <c r="CY10" i="4"/>
  <c r="CX10" i="4"/>
  <c r="CG10" i="4"/>
  <c r="CF10" i="4"/>
  <c r="BO10" i="4"/>
  <c r="BN10" i="4"/>
  <c r="AW10" i="4"/>
  <c r="AV10" i="4"/>
  <c r="AE10" i="4"/>
  <c r="AD10" i="4"/>
  <c r="M10" i="4"/>
  <c r="L10" i="4"/>
  <c r="HC9" i="4"/>
  <c r="HB9" i="4"/>
  <c r="GK9" i="4"/>
  <c r="GJ9" i="4"/>
  <c r="FS9" i="4"/>
  <c r="FR9" i="4"/>
  <c r="DQ9" i="4"/>
  <c r="DP9" i="4"/>
  <c r="CY9" i="4"/>
  <c r="CX9" i="4"/>
  <c r="CG9" i="4"/>
  <c r="CF9" i="4"/>
  <c r="BO9" i="4"/>
  <c r="BN9" i="4"/>
  <c r="AW9" i="4"/>
  <c r="AV9" i="4"/>
  <c r="AE9" i="4"/>
  <c r="AD9" i="4"/>
  <c r="M9" i="4"/>
  <c r="L9" i="4"/>
  <c r="HC8" i="4"/>
  <c r="HB8" i="4"/>
  <c r="GK8" i="4"/>
  <c r="GJ8" i="4"/>
  <c r="FS8" i="4"/>
  <c r="FR8" i="4"/>
  <c r="DQ8" i="4"/>
  <c r="DP8" i="4"/>
  <c r="CY8" i="4"/>
  <c r="CX8" i="4"/>
  <c r="CG8" i="4"/>
  <c r="CF8" i="4"/>
  <c r="BO8" i="4"/>
  <c r="BN8" i="4"/>
  <c r="AW8" i="4"/>
  <c r="AV8" i="4"/>
  <c r="AE8" i="4"/>
  <c r="AD8" i="4"/>
  <c r="M8" i="4"/>
  <c r="L8" i="4"/>
  <c r="HC7" i="4"/>
  <c r="HB7" i="4"/>
  <c r="GK7" i="4"/>
  <c r="GJ7" i="4"/>
  <c r="FS7" i="4"/>
  <c r="FR7" i="4"/>
  <c r="DQ7" i="4"/>
  <c r="DP7" i="4"/>
  <c r="CY7" i="4"/>
  <c r="CX7" i="4"/>
  <c r="CG7" i="4"/>
  <c r="CF7" i="4"/>
  <c r="BO7" i="4"/>
  <c r="BN7" i="4"/>
  <c r="AW7" i="4"/>
  <c r="AV7" i="4"/>
  <c r="AE7" i="4"/>
  <c r="AD7" i="4"/>
  <c r="M7" i="4"/>
  <c r="M45" i="4" s="1"/>
  <c r="L7" i="4"/>
  <c r="HC6" i="4"/>
  <c r="HB6" i="4"/>
  <c r="GK6" i="4"/>
  <c r="GJ6" i="4"/>
  <c r="FS6" i="4"/>
  <c r="FR6" i="4"/>
  <c r="DQ6" i="4"/>
  <c r="DP6" i="4"/>
  <c r="CY6" i="4"/>
  <c r="CX6" i="4"/>
  <c r="CG6" i="4"/>
  <c r="CF6" i="4"/>
  <c r="L44" i="4" s="1"/>
  <c r="BO6" i="4"/>
  <c r="BN6" i="4"/>
  <c r="AW6" i="4"/>
  <c r="AV6" i="4"/>
  <c r="AE6" i="4"/>
  <c r="AD6" i="4"/>
  <c r="M6" i="4"/>
  <c r="L6" i="4"/>
  <c r="HC5" i="4"/>
  <c r="HB5" i="4"/>
  <c r="GK5" i="4"/>
  <c r="GK36" i="4" s="1"/>
  <c r="GJ5" i="4"/>
  <c r="GJ36" i="4" s="1"/>
  <c r="FS5" i="4"/>
  <c r="FR5" i="4"/>
  <c r="FA5" i="4"/>
  <c r="EZ5" i="4"/>
  <c r="DQ5" i="4"/>
  <c r="DP5" i="4"/>
  <c r="CY5" i="4"/>
  <c r="CX5" i="4"/>
  <c r="CG5" i="4"/>
  <c r="CF5" i="4"/>
  <c r="BO5" i="4"/>
  <c r="BN5" i="4"/>
  <c r="AW5" i="4"/>
  <c r="AV5" i="4"/>
  <c r="AV36" i="4" s="1"/>
  <c r="AE5" i="4"/>
  <c r="AE36" i="4" s="1"/>
  <c r="AD5" i="4"/>
  <c r="M5" i="4"/>
  <c r="M43" i="4" s="1"/>
  <c r="L5" i="4"/>
  <c r="L43" i="4" s="1"/>
  <c r="M44" i="4" l="1"/>
  <c r="M47" i="4"/>
  <c r="L46" i="4"/>
  <c r="M46" i="4"/>
  <c r="L45" i="4"/>
  <c r="AW36" i="4"/>
  <c r="Q74" i="4"/>
  <c r="HC36" i="4"/>
  <c r="HB36" i="4"/>
  <c r="FS36" i="4"/>
  <c r="FR36" i="4"/>
  <c r="P74" i="4"/>
  <c r="L49" i="4"/>
  <c r="EZ36" i="4"/>
  <c r="L48" i="4"/>
  <c r="M48" i="4"/>
  <c r="M49" i="4"/>
  <c r="EH36" i="4"/>
  <c r="DP36" i="4"/>
  <c r="DQ36" i="4"/>
  <c r="CY36" i="4"/>
  <c r="H74" i="4"/>
  <c r="CX36" i="4"/>
  <c r="M51" i="4"/>
  <c r="CG36" i="4"/>
  <c r="BO36" i="4"/>
  <c r="BN36" i="4"/>
  <c r="L51" i="4"/>
  <c r="J74" i="4"/>
  <c r="K74" i="4"/>
  <c r="E74" i="4"/>
  <c r="F74" i="4"/>
  <c r="B74" i="4"/>
  <c r="N74" i="4"/>
  <c r="O74" i="4"/>
  <c r="D74" i="4"/>
  <c r="G74" i="4"/>
  <c r="I74" i="4"/>
  <c r="AD36" i="4"/>
  <c r="C74" i="4"/>
  <c r="FA36" i="4"/>
  <c r="CF36" i="4"/>
  <c r="L36" i="4"/>
  <c r="M36" i="4"/>
  <c r="L47" i="4"/>
  <c r="M74" i="4" l="1"/>
  <c r="L74" i="4"/>
</calcChain>
</file>

<file path=xl/sharedStrings.xml><?xml version="1.0" encoding="utf-8"?>
<sst xmlns="http://schemas.openxmlformats.org/spreadsheetml/2006/main" count="2357" uniqueCount="68">
  <si>
    <t>ผลการปฏิบัติ
ประจำวันที่</t>
  </si>
  <si>
    <t>การพนันทายผลฟุตบอล</t>
  </si>
  <si>
    <t>การพนันทายผลฟุตบอลทาง
อินเตอร์เน็ต</t>
  </si>
  <si>
    <t xml:space="preserve">รวมผู้ต้องหา 
</t>
  </si>
  <si>
    <t>ของกลาง</t>
  </si>
  <si>
    <t>เจ้ามือ</t>
  </si>
  <si>
    <t>ผู้เล่น</t>
  </si>
  <si>
    <t>เดินโพย</t>
  </si>
  <si>
    <t>เงินสด</t>
  </si>
  <si>
    <t>มูลค่าเงินในโพย</t>
  </si>
  <si>
    <t>จำนวนเงินใน
สมุดเงินฝาก (บาท)</t>
  </si>
  <si>
    <t>อื่นๆ</t>
  </si>
  <si>
    <t>(ราย)</t>
  </si>
  <si>
    <t>(คน)</t>
  </si>
  <si>
    <t>(บาท)</t>
  </si>
  <si>
    <t>10 มิ.ย. 59</t>
  </si>
  <si>
    <t>11 มิ.ย. 59</t>
  </si>
  <si>
    <t>12 มิ.ย. 59</t>
  </si>
  <si>
    <t>13 มิ.ย. 59</t>
  </si>
  <si>
    <t>14 มิ.ย. 59</t>
  </si>
  <si>
    <t>15 มิ.ย. 59</t>
  </si>
  <si>
    <t>16 มิ.ย. 59</t>
  </si>
  <si>
    <t>17 มิ.ย. 59</t>
  </si>
  <si>
    <t>18 มิ.ย. 59</t>
  </si>
  <si>
    <t>19 มิ.ย. 59</t>
  </si>
  <si>
    <t>20 มิ.ย. 59</t>
  </si>
  <si>
    <t>21 มิ.ย. 59</t>
  </si>
  <si>
    <t>22 มิ.ย. 59</t>
  </si>
  <si>
    <t>23 มิ.ย. 59</t>
  </si>
  <si>
    <t>24 มิ.ย. 59</t>
  </si>
  <si>
    <t>25 มิ.ย. 59</t>
  </si>
  <si>
    <t>26 มิ.ย. 59</t>
  </si>
  <si>
    <t>27 มิ.ย. 59</t>
  </si>
  <si>
    <t>28 มิ.ย. 59</t>
  </si>
  <si>
    <t>29 มิ.ย. 59</t>
  </si>
  <si>
    <t>30 มิ.ย. 59</t>
  </si>
  <si>
    <t>1 ก.ค. 59</t>
  </si>
  <si>
    <t>2 ก.ค. 59</t>
  </si>
  <si>
    <t>3 ก.ค. 59</t>
  </si>
  <si>
    <t>4 ก.ค. 59</t>
  </si>
  <si>
    <t>5 ก.ค. 59</t>
  </si>
  <si>
    <t>6 ก.ค. 59</t>
  </si>
  <si>
    <t>7 ก.ค. 59</t>
  </si>
  <si>
    <t>8 ก.ค. 59</t>
  </si>
  <si>
    <t>9 ก.ค. 59</t>
  </si>
  <si>
    <t>10 ก.ค. 59</t>
  </si>
  <si>
    <t>รวม</t>
  </si>
  <si>
    <t xml:space="preserve">ผลการจับกุมการพนันทายผลการแข่งขันฟุตบอลยูโร 2016 (10 มิ.ย.59 - 10 ก.ค.59) </t>
  </si>
  <si>
    <t>ผลการจับกุมการพนันทายผลการแข่งขันฟุตบอลยูโร 2016 (10 มิ.ย.59 - 10 ก.ค.59) ของ บช./ภ.............................</t>
  </si>
  <si>
    <t>ระหว่างวันที่ ๑๐ - ๑๗ มิ.ย.๕๙</t>
  </si>
  <si>
    <t>น.</t>
  </si>
  <si>
    <t>ภ.1</t>
  </si>
  <si>
    <t>ภ.2</t>
  </si>
  <si>
    <t>ภ.3</t>
  </si>
  <si>
    <t>ภ.4</t>
  </si>
  <si>
    <t>ภ.5</t>
  </si>
  <si>
    <t>ภ.6</t>
  </si>
  <si>
    <t>ภ.7</t>
  </si>
  <si>
    <t>ภ.8</t>
  </si>
  <si>
    <t>ภ.9</t>
  </si>
  <si>
    <t>ศชต.</t>
  </si>
  <si>
    <t>ก.</t>
  </si>
  <si>
    <t>ผลการปฏิบัติ
ของหน่วย</t>
  </si>
  <si>
    <t>วันที่ ๑๘ - ๒๙ มิ.ย.๕๙</t>
  </si>
  <si>
    <t>หมายเหตุ  วันที่ ๓ ก.ค.๕๙  มีหลักฐานในการจับกุม โทรศัพท์ทรู ๑ เครื่อง</t>
  </si>
  <si>
    <t>หมายเหตุ   ภ.๒ วันที่ ๓ ก.ค.๕๙  มีหลักฐานในการจับกุม โทรศัพท์ทรู ๑ เครื่อง</t>
  </si>
  <si>
    <t>ธนบัตรกัมพูชา 179,400 เรียล</t>
  </si>
  <si>
    <t>วันที่ ๖ ก.ค.๕๙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</si>
</sst>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6">
    <xf numFmtId="0" fontId="0" fillId="0" borderId="0" xfId="0"/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11" xfId="0" applyFont="1" applyBorder="1"/>
    <xf numFmtId="0" fontId="4" fillId="0" borderId="0" xfId="0" applyFont="1"/>
    <xf numFmtId="0" fontId="3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59" fontId="3" fillId="0" borderId="6" xfId="0" applyNumberFormat="1" applyFont="1" applyBorder="1"/>
    <xf numFmtId="0" fontId="6" fillId="0" borderId="6" xfId="1" applyFont="1" applyBorder="1"/>
    <xf numFmtId="187" fontId="3" fillId="0" borderId="6" xfId="2" applyNumberFormat="1" applyFont="1" applyBorder="1"/>
    <xf numFmtId="187" fontId="3" fillId="0" borderId="11" xfId="2" applyNumberFormat="1" applyFont="1" applyBorder="1"/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7" fontId="6" fillId="0" borderId="6" xfId="2" applyNumberFormat="1" applyFont="1" applyBorder="1"/>
    <xf numFmtId="187" fontId="3" fillId="0" borderId="6" xfId="2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9" fontId="3" fillId="0" borderId="11" xfId="0" applyNumberFormat="1" applyFont="1" applyBorder="1"/>
    <xf numFmtId="0" fontId="10" fillId="0" borderId="6" xfId="0" applyFont="1" applyBorder="1"/>
    <xf numFmtId="187" fontId="10" fillId="0" borderId="6" xfId="2" applyNumberFormat="1" applyFont="1" applyBorder="1"/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4">
    <cellStyle name="Comma 2" xfId="3"/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59531</xdr:colOff>
      <xdr:row>0</xdr:row>
      <xdr:rowOff>9525</xdr:rowOff>
    </xdr:from>
    <xdr:ext cx="1238250" cy="324191"/>
    <xdr:sp macro="" textlink="">
      <xdr:nvSpPr>
        <xdr:cNvPr id="2" name="TextBox 1"/>
        <xdr:cNvSpPr txBox="1"/>
      </xdr:nvSpPr>
      <xdr:spPr>
        <a:xfrm>
          <a:off x="8736806" y="9525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33</xdr:col>
      <xdr:colOff>433916</xdr:colOff>
      <xdr:row>0</xdr:row>
      <xdr:rowOff>26458</xdr:rowOff>
    </xdr:from>
    <xdr:ext cx="1054365" cy="324191"/>
    <xdr:sp macro="" textlink="">
      <xdr:nvSpPr>
        <xdr:cNvPr id="3" name="TextBox 2"/>
        <xdr:cNvSpPr txBox="1"/>
      </xdr:nvSpPr>
      <xdr:spPr>
        <a:xfrm>
          <a:off x="19255316" y="26458"/>
          <a:ext cx="1054365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51</xdr:col>
      <xdr:colOff>324114</xdr:colOff>
      <xdr:row>0</xdr:row>
      <xdr:rowOff>37041</xdr:rowOff>
    </xdr:from>
    <xdr:ext cx="1238250" cy="324191"/>
    <xdr:sp macro="" textlink="">
      <xdr:nvSpPr>
        <xdr:cNvPr id="4" name="TextBox 3"/>
        <xdr:cNvSpPr txBox="1"/>
      </xdr:nvSpPr>
      <xdr:spPr>
        <a:xfrm>
          <a:off x="29346789" y="37041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69</xdr:col>
      <xdr:colOff>334698</xdr:colOff>
      <xdr:row>0</xdr:row>
      <xdr:rowOff>0</xdr:rowOff>
    </xdr:from>
    <xdr:ext cx="1238250" cy="324191"/>
    <xdr:sp macro="" textlink="">
      <xdr:nvSpPr>
        <xdr:cNvPr id="5" name="TextBox 4"/>
        <xdr:cNvSpPr txBox="1"/>
      </xdr:nvSpPr>
      <xdr:spPr>
        <a:xfrm>
          <a:off x="39682473" y="0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87</xdr:col>
      <xdr:colOff>144198</xdr:colOff>
      <xdr:row>0</xdr:row>
      <xdr:rowOff>0</xdr:rowOff>
    </xdr:from>
    <xdr:ext cx="1238250" cy="324191"/>
    <xdr:sp macro="" textlink="">
      <xdr:nvSpPr>
        <xdr:cNvPr id="6" name="TextBox 5"/>
        <xdr:cNvSpPr txBox="1"/>
      </xdr:nvSpPr>
      <xdr:spPr>
        <a:xfrm>
          <a:off x="49845648" y="0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105</xdr:col>
      <xdr:colOff>154781</xdr:colOff>
      <xdr:row>0</xdr:row>
      <xdr:rowOff>37041</xdr:rowOff>
    </xdr:from>
    <xdr:ext cx="1238250" cy="324191"/>
    <xdr:sp macro="" textlink="">
      <xdr:nvSpPr>
        <xdr:cNvPr id="7" name="TextBox 6"/>
        <xdr:cNvSpPr txBox="1"/>
      </xdr:nvSpPr>
      <xdr:spPr>
        <a:xfrm>
          <a:off x="60038456" y="37041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123</xdr:col>
      <xdr:colOff>38365</xdr:colOff>
      <xdr:row>0</xdr:row>
      <xdr:rowOff>26458</xdr:rowOff>
    </xdr:from>
    <xdr:ext cx="1238250" cy="324191"/>
    <xdr:sp macro="" textlink="">
      <xdr:nvSpPr>
        <xdr:cNvPr id="8" name="TextBox 7"/>
        <xdr:cNvSpPr txBox="1"/>
      </xdr:nvSpPr>
      <xdr:spPr>
        <a:xfrm>
          <a:off x="70209040" y="26458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141</xdr:col>
      <xdr:colOff>260613</xdr:colOff>
      <xdr:row>0</xdr:row>
      <xdr:rowOff>0</xdr:rowOff>
    </xdr:from>
    <xdr:ext cx="1083470" cy="324191"/>
    <xdr:sp macro="" textlink="">
      <xdr:nvSpPr>
        <xdr:cNvPr id="9" name="TextBox 8"/>
        <xdr:cNvSpPr txBox="1"/>
      </xdr:nvSpPr>
      <xdr:spPr>
        <a:xfrm>
          <a:off x="80870688" y="0"/>
          <a:ext cx="108347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159</xdr:col>
      <xdr:colOff>144198</xdr:colOff>
      <xdr:row>0</xdr:row>
      <xdr:rowOff>15875</xdr:rowOff>
    </xdr:from>
    <xdr:ext cx="1238250" cy="324191"/>
    <xdr:sp macro="" textlink="">
      <xdr:nvSpPr>
        <xdr:cNvPr id="10" name="TextBox 9"/>
        <xdr:cNvSpPr txBox="1"/>
      </xdr:nvSpPr>
      <xdr:spPr>
        <a:xfrm>
          <a:off x="90946023" y="15875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177</xdr:col>
      <xdr:colOff>123032</xdr:colOff>
      <xdr:row>0</xdr:row>
      <xdr:rowOff>5292</xdr:rowOff>
    </xdr:from>
    <xdr:ext cx="1238250" cy="324191"/>
    <xdr:sp macro="" textlink="">
      <xdr:nvSpPr>
        <xdr:cNvPr id="11" name="TextBox 10"/>
        <xdr:cNvSpPr txBox="1"/>
      </xdr:nvSpPr>
      <xdr:spPr>
        <a:xfrm>
          <a:off x="101497607" y="5292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195</xdr:col>
      <xdr:colOff>175947</xdr:colOff>
      <xdr:row>0</xdr:row>
      <xdr:rowOff>26458</xdr:rowOff>
    </xdr:from>
    <xdr:ext cx="1238250" cy="324191"/>
    <xdr:sp macro="" textlink="">
      <xdr:nvSpPr>
        <xdr:cNvPr id="12" name="TextBox 11"/>
        <xdr:cNvSpPr txBox="1"/>
      </xdr:nvSpPr>
      <xdr:spPr>
        <a:xfrm>
          <a:off x="111799422" y="26458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213</xdr:col>
      <xdr:colOff>313531</xdr:colOff>
      <xdr:row>0</xdr:row>
      <xdr:rowOff>26458</xdr:rowOff>
    </xdr:from>
    <xdr:ext cx="1238250" cy="324191"/>
    <xdr:sp macro="" textlink="">
      <xdr:nvSpPr>
        <xdr:cNvPr id="13" name="TextBox 12"/>
        <xdr:cNvSpPr txBox="1"/>
      </xdr:nvSpPr>
      <xdr:spPr>
        <a:xfrm>
          <a:off x="122300206" y="26458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0</xdr:col>
      <xdr:colOff>0</xdr:colOff>
      <xdr:row>0</xdr:row>
      <xdr:rowOff>27517</xdr:rowOff>
    </xdr:from>
    <xdr:to>
      <xdr:col>0</xdr:col>
      <xdr:colOff>427567</xdr:colOff>
      <xdr:row>0</xdr:row>
      <xdr:rowOff>265642</xdr:rowOff>
    </xdr:to>
    <xdr:sp macro="" textlink="">
      <xdr:nvSpPr>
        <xdr:cNvPr id="14" name="TextBox 13"/>
        <xdr:cNvSpPr txBox="1"/>
      </xdr:nvSpPr>
      <xdr:spPr>
        <a:xfrm>
          <a:off x="0" y="27517"/>
          <a:ext cx="427567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rgbClr val="FF0000"/>
              </a:solidFill>
            </a:rPr>
            <a:t>น.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419100</xdr:colOff>
      <xdr:row>0</xdr:row>
      <xdr:rowOff>238125</xdr:rowOff>
    </xdr:to>
    <xdr:sp macro="" textlink="">
      <xdr:nvSpPr>
        <xdr:cNvPr id="15" name="TextBox 14"/>
        <xdr:cNvSpPr txBox="1"/>
      </xdr:nvSpPr>
      <xdr:spPr>
        <a:xfrm>
          <a:off x="10039350" y="0"/>
          <a:ext cx="4191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ภ.1</a:t>
          </a:r>
        </a:p>
      </xdr:txBody>
    </xdr:sp>
    <xdr:clientData/>
  </xdr:twoCellAnchor>
  <xdr:twoCellAnchor>
    <xdr:from>
      <xdr:col>36</xdr:col>
      <xdr:colOff>0</xdr:colOff>
      <xdr:row>0</xdr:row>
      <xdr:rowOff>0</xdr:rowOff>
    </xdr:from>
    <xdr:to>
      <xdr:col>36</xdr:col>
      <xdr:colOff>419101</xdr:colOff>
      <xdr:row>0</xdr:row>
      <xdr:rowOff>238125</xdr:rowOff>
    </xdr:to>
    <xdr:sp macro="" textlink="">
      <xdr:nvSpPr>
        <xdr:cNvPr id="16" name="TextBox 15"/>
        <xdr:cNvSpPr txBox="1"/>
      </xdr:nvSpPr>
      <xdr:spPr>
        <a:xfrm>
          <a:off x="2031682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ภ.2</a:t>
          </a:r>
        </a:p>
      </xdr:txBody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419101</xdr:colOff>
      <xdr:row>0</xdr:row>
      <xdr:rowOff>238125</xdr:rowOff>
    </xdr:to>
    <xdr:sp macro="" textlink="">
      <xdr:nvSpPr>
        <xdr:cNvPr id="17" name="TextBox 16"/>
        <xdr:cNvSpPr txBox="1"/>
      </xdr:nvSpPr>
      <xdr:spPr>
        <a:xfrm>
          <a:off x="3065145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ภ.3</a:t>
          </a:r>
        </a:p>
      </xdr:txBody>
    </xdr:sp>
    <xdr:clientData/>
  </xdr:twoCellAnchor>
  <xdr:twoCellAnchor>
    <xdr:from>
      <xdr:col>72</xdr:col>
      <xdr:colOff>0</xdr:colOff>
      <xdr:row>0</xdr:row>
      <xdr:rowOff>0</xdr:rowOff>
    </xdr:from>
    <xdr:to>
      <xdr:col>72</xdr:col>
      <xdr:colOff>419101</xdr:colOff>
      <xdr:row>0</xdr:row>
      <xdr:rowOff>238125</xdr:rowOff>
    </xdr:to>
    <xdr:sp macro="" textlink="">
      <xdr:nvSpPr>
        <xdr:cNvPr id="18" name="TextBox 17"/>
        <xdr:cNvSpPr txBox="1"/>
      </xdr:nvSpPr>
      <xdr:spPr>
        <a:xfrm>
          <a:off x="4096702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ภ.4</a:t>
          </a:r>
        </a:p>
      </xdr:txBody>
    </xdr:sp>
    <xdr:clientData/>
  </xdr:twoCellAnchor>
  <xdr:twoCellAnchor>
    <xdr:from>
      <xdr:col>90</xdr:col>
      <xdr:colOff>0</xdr:colOff>
      <xdr:row>0</xdr:row>
      <xdr:rowOff>0</xdr:rowOff>
    </xdr:from>
    <xdr:to>
      <xdr:col>90</xdr:col>
      <xdr:colOff>419101</xdr:colOff>
      <xdr:row>0</xdr:row>
      <xdr:rowOff>238125</xdr:rowOff>
    </xdr:to>
    <xdr:sp macro="" textlink="">
      <xdr:nvSpPr>
        <xdr:cNvPr id="19" name="TextBox 18"/>
        <xdr:cNvSpPr txBox="1"/>
      </xdr:nvSpPr>
      <xdr:spPr>
        <a:xfrm>
          <a:off x="5136832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ภ.5</a:t>
          </a:r>
        </a:p>
      </xdr:txBody>
    </xdr:sp>
    <xdr:clientData/>
  </xdr:twoCellAnchor>
  <xdr:twoCellAnchor>
    <xdr:from>
      <xdr:col>108</xdr:col>
      <xdr:colOff>0</xdr:colOff>
      <xdr:row>0</xdr:row>
      <xdr:rowOff>0</xdr:rowOff>
    </xdr:from>
    <xdr:to>
      <xdr:col>108</xdr:col>
      <xdr:colOff>419101</xdr:colOff>
      <xdr:row>0</xdr:row>
      <xdr:rowOff>238125</xdr:rowOff>
    </xdr:to>
    <xdr:sp macro="" textlink="">
      <xdr:nvSpPr>
        <xdr:cNvPr id="20" name="TextBox 19"/>
        <xdr:cNvSpPr txBox="1"/>
      </xdr:nvSpPr>
      <xdr:spPr>
        <a:xfrm>
          <a:off x="6153150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ภ.6</a:t>
          </a:r>
        </a:p>
      </xdr:txBody>
    </xdr:sp>
    <xdr:clientData/>
  </xdr:twoCellAnchor>
  <xdr:twoCellAnchor>
    <xdr:from>
      <xdr:col>126</xdr:col>
      <xdr:colOff>0</xdr:colOff>
      <xdr:row>0</xdr:row>
      <xdr:rowOff>0</xdr:rowOff>
    </xdr:from>
    <xdr:to>
      <xdr:col>126</xdr:col>
      <xdr:colOff>419101</xdr:colOff>
      <xdr:row>0</xdr:row>
      <xdr:rowOff>238125</xdr:rowOff>
    </xdr:to>
    <xdr:sp macro="" textlink="">
      <xdr:nvSpPr>
        <xdr:cNvPr id="21" name="TextBox 20"/>
        <xdr:cNvSpPr txBox="1"/>
      </xdr:nvSpPr>
      <xdr:spPr>
        <a:xfrm>
          <a:off x="7185660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ภ.7</a:t>
          </a:r>
        </a:p>
      </xdr:txBody>
    </xdr:sp>
    <xdr:clientData/>
  </xdr:twoCellAnchor>
  <xdr:twoCellAnchor>
    <xdr:from>
      <xdr:col>144</xdr:col>
      <xdr:colOff>0</xdr:colOff>
      <xdr:row>0</xdr:row>
      <xdr:rowOff>0</xdr:rowOff>
    </xdr:from>
    <xdr:to>
      <xdr:col>144</xdr:col>
      <xdr:colOff>419101</xdr:colOff>
      <xdr:row>0</xdr:row>
      <xdr:rowOff>238125</xdr:rowOff>
    </xdr:to>
    <xdr:sp macro="" textlink="">
      <xdr:nvSpPr>
        <xdr:cNvPr id="22" name="TextBox 21"/>
        <xdr:cNvSpPr txBox="1"/>
      </xdr:nvSpPr>
      <xdr:spPr>
        <a:xfrm>
          <a:off x="8220075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ภ.8</a:t>
          </a:r>
        </a:p>
      </xdr:txBody>
    </xdr:sp>
    <xdr:clientData/>
  </xdr:twoCellAnchor>
  <xdr:twoCellAnchor>
    <xdr:from>
      <xdr:col>162</xdr:col>
      <xdr:colOff>0</xdr:colOff>
      <xdr:row>0</xdr:row>
      <xdr:rowOff>0</xdr:rowOff>
    </xdr:from>
    <xdr:to>
      <xdr:col>162</xdr:col>
      <xdr:colOff>419101</xdr:colOff>
      <xdr:row>0</xdr:row>
      <xdr:rowOff>238125</xdr:rowOff>
    </xdr:to>
    <xdr:sp macro="" textlink="">
      <xdr:nvSpPr>
        <xdr:cNvPr id="23" name="TextBox 22"/>
        <xdr:cNvSpPr txBox="1"/>
      </xdr:nvSpPr>
      <xdr:spPr>
        <a:xfrm>
          <a:off x="9256395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ภ.9</a:t>
          </a:r>
        </a:p>
      </xdr:txBody>
    </xdr:sp>
    <xdr:clientData/>
  </xdr:twoCellAnchor>
  <xdr:twoCellAnchor>
    <xdr:from>
      <xdr:col>180</xdr:col>
      <xdr:colOff>0</xdr:colOff>
      <xdr:row>0</xdr:row>
      <xdr:rowOff>0</xdr:rowOff>
    </xdr:from>
    <xdr:to>
      <xdr:col>180</xdr:col>
      <xdr:colOff>619125</xdr:colOff>
      <xdr:row>0</xdr:row>
      <xdr:rowOff>238125</xdr:rowOff>
    </xdr:to>
    <xdr:sp macro="" textlink="">
      <xdr:nvSpPr>
        <xdr:cNvPr id="24" name="TextBox 23"/>
        <xdr:cNvSpPr txBox="1"/>
      </xdr:nvSpPr>
      <xdr:spPr>
        <a:xfrm>
          <a:off x="102908100" y="0"/>
          <a:ext cx="6191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ศชต.</a:t>
          </a:r>
        </a:p>
      </xdr:txBody>
    </xdr:sp>
    <xdr:clientData/>
  </xdr:twoCellAnchor>
  <xdr:twoCellAnchor>
    <xdr:from>
      <xdr:col>198</xdr:col>
      <xdr:colOff>0</xdr:colOff>
      <xdr:row>0</xdr:row>
      <xdr:rowOff>0</xdr:rowOff>
    </xdr:from>
    <xdr:to>
      <xdr:col>198</xdr:col>
      <xdr:colOff>419101</xdr:colOff>
      <xdr:row>0</xdr:row>
      <xdr:rowOff>238125</xdr:rowOff>
    </xdr:to>
    <xdr:sp macro="" textlink="">
      <xdr:nvSpPr>
        <xdr:cNvPr id="25" name="TextBox 24"/>
        <xdr:cNvSpPr txBox="1"/>
      </xdr:nvSpPr>
      <xdr:spPr>
        <a:xfrm>
          <a:off x="11318557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ก.</a:t>
          </a:r>
        </a:p>
      </xdr:txBody>
    </xdr:sp>
    <xdr:clientData/>
  </xdr:twoCellAnchor>
  <xdr:oneCellAnchor>
    <xdr:from>
      <xdr:col>15</xdr:col>
      <xdr:colOff>59531</xdr:colOff>
      <xdr:row>37</xdr:row>
      <xdr:rowOff>9525</xdr:rowOff>
    </xdr:from>
    <xdr:ext cx="1238250" cy="324191"/>
    <xdr:sp macro="" textlink="">
      <xdr:nvSpPr>
        <xdr:cNvPr id="26" name="TextBox 25"/>
        <xdr:cNvSpPr txBox="1"/>
      </xdr:nvSpPr>
      <xdr:spPr>
        <a:xfrm>
          <a:off x="8736806" y="6972300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0</xdr:col>
      <xdr:colOff>79375</xdr:colOff>
      <xdr:row>36</xdr:row>
      <xdr:rowOff>165100</xdr:rowOff>
    </xdr:from>
    <xdr:to>
      <xdr:col>1</xdr:col>
      <xdr:colOff>222250</xdr:colOff>
      <xdr:row>37</xdr:row>
      <xdr:rowOff>285750</xdr:rowOff>
    </xdr:to>
    <xdr:sp macro="" textlink="">
      <xdr:nvSpPr>
        <xdr:cNvPr id="27" name="TextBox 26"/>
        <xdr:cNvSpPr txBox="1"/>
      </xdr:nvSpPr>
      <xdr:spPr>
        <a:xfrm>
          <a:off x="79375" y="6946900"/>
          <a:ext cx="990600" cy="30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ภาพรวม ตร.</a:t>
          </a:r>
        </a:p>
      </xdr:txBody>
    </xdr:sp>
    <xdr:clientData/>
  </xdr:twoCellAnchor>
  <xdr:oneCellAnchor>
    <xdr:from>
      <xdr:col>33</xdr:col>
      <xdr:colOff>59531</xdr:colOff>
      <xdr:row>37</xdr:row>
      <xdr:rowOff>9525</xdr:rowOff>
    </xdr:from>
    <xdr:ext cx="1238250" cy="324191"/>
    <xdr:sp macro="" textlink="">
      <xdr:nvSpPr>
        <xdr:cNvPr id="28" name="TextBox 27"/>
        <xdr:cNvSpPr txBox="1"/>
      </xdr:nvSpPr>
      <xdr:spPr>
        <a:xfrm>
          <a:off x="18880931" y="6972300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18</xdr:col>
      <xdr:colOff>0</xdr:colOff>
      <xdr:row>37</xdr:row>
      <xdr:rowOff>0</xdr:rowOff>
    </xdr:from>
    <xdr:to>
      <xdr:col>19</xdr:col>
      <xdr:colOff>133350</xdr:colOff>
      <xdr:row>38</xdr:row>
      <xdr:rowOff>6350</xdr:rowOff>
    </xdr:to>
    <xdr:sp macro="" textlink="">
      <xdr:nvSpPr>
        <xdr:cNvPr id="29" name="TextBox 28"/>
        <xdr:cNvSpPr txBox="1"/>
      </xdr:nvSpPr>
      <xdr:spPr>
        <a:xfrm>
          <a:off x="10039350" y="6962775"/>
          <a:ext cx="990600" cy="30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ภาพรวม ตร.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59531</xdr:colOff>
      <xdr:row>0</xdr:row>
      <xdr:rowOff>9525</xdr:rowOff>
    </xdr:from>
    <xdr:ext cx="1238250" cy="324191"/>
    <xdr:sp macro="" textlink="">
      <xdr:nvSpPr>
        <xdr:cNvPr id="2" name="TextBox 1"/>
        <xdr:cNvSpPr txBox="1"/>
      </xdr:nvSpPr>
      <xdr:spPr>
        <a:xfrm>
          <a:off x="8736806" y="9525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33</xdr:col>
      <xdr:colOff>433916</xdr:colOff>
      <xdr:row>0</xdr:row>
      <xdr:rowOff>26458</xdr:rowOff>
    </xdr:from>
    <xdr:ext cx="1054365" cy="324191"/>
    <xdr:sp macro="" textlink="">
      <xdr:nvSpPr>
        <xdr:cNvPr id="3" name="TextBox 2"/>
        <xdr:cNvSpPr txBox="1"/>
      </xdr:nvSpPr>
      <xdr:spPr>
        <a:xfrm>
          <a:off x="19141016" y="26458"/>
          <a:ext cx="1054365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51</xdr:col>
      <xdr:colOff>324114</xdr:colOff>
      <xdr:row>0</xdr:row>
      <xdr:rowOff>37041</xdr:rowOff>
    </xdr:from>
    <xdr:ext cx="1238250" cy="324191"/>
    <xdr:sp macro="" textlink="">
      <xdr:nvSpPr>
        <xdr:cNvPr id="4" name="TextBox 3"/>
        <xdr:cNvSpPr txBox="1"/>
      </xdr:nvSpPr>
      <xdr:spPr>
        <a:xfrm>
          <a:off x="29232489" y="37041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69</xdr:col>
      <xdr:colOff>334698</xdr:colOff>
      <xdr:row>0</xdr:row>
      <xdr:rowOff>0</xdr:rowOff>
    </xdr:from>
    <xdr:ext cx="1238250" cy="324191"/>
    <xdr:sp macro="" textlink="">
      <xdr:nvSpPr>
        <xdr:cNvPr id="5" name="TextBox 4"/>
        <xdr:cNvSpPr txBox="1"/>
      </xdr:nvSpPr>
      <xdr:spPr>
        <a:xfrm>
          <a:off x="39568173" y="0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87</xdr:col>
      <xdr:colOff>144198</xdr:colOff>
      <xdr:row>0</xdr:row>
      <xdr:rowOff>0</xdr:rowOff>
    </xdr:from>
    <xdr:ext cx="1238250" cy="324191"/>
    <xdr:sp macro="" textlink="">
      <xdr:nvSpPr>
        <xdr:cNvPr id="6" name="TextBox 5"/>
        <xdr:cNvSpPr txBox="1"/>
      </xdr:nvSpPr>
      <xdr:spPr>
        <a:xfrm>
          <a:off x="49731348" y="0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105</xdr:col>
      <xdr:colOff>154781</xdr:colOff>
      <xdr:row>0</xdr:row>
      <xdr:rowOff>37041</xdr:rowOff>
    </xdr:from>
    <xdr:ext cx="1238250" cy="324191"/>
    <xdr:sp macro="" textlink="">
      <xdr:nvSpPr>
        <xdr:cNvPr id="7" name="TextBox 6"/>
        <xdr:cNvSpPr txBox="1"/>
      </xdr:nvSpPr>
      <xdr:spPr>
        <a:xfrm>
          <a:off x="59924156" y="37041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123</xdr:col>
      <xdr:colOff>38365</xdr:colOff>
      <xdr:row>0</xdr:row>
      <xdr:rowOff>26458</xdr:rowOff>
    </xdr:from>
    <xdr:ext cx="1238250" cy="324191"/>
    <xdr:sp macro="" textlink="">
      <xdr:nvSpPr>
        <xdr:cNvPr id="8" name="TextBox 7"/>
        <xdr:cNvSpPr txBox="1"/>
      </xdr:nvSpPr>
      <xdr:spPr>
        <a:xfrm>
          <a:off x="70094740" y="26458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141</xdr:col>
      <xdr:colOff>260613</xdr:colOff>
      <xdr:row>0</xdr:row>
      <xdr:rowOff>0</xdr:rowOff>
    </xdr:from>
    <xdr:ext cx="1083470" cy="324191"/>
    <xdr:sp macro="" textlink="">
      <xdr:nvSpPr>
        <xdr:cNvPr id="9" name="TextBox 8"/>
        <xdr:cNvSpPr txBox="1"/>
      </xdr:nvSpPr>
      <xdr:spPr>
        <a:xfrm>
          <a:off x="80756388" y="0"/>
          <a:ext cx="108347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159</xdr:col>
      <xdr:colOff>144198</xdr:colOff>
      <xdr:row>0</xdr:row>
      <xdr:rowOff>15875</xdr:rowOff>
    </xdr:from>
    <xdr:ext cx="1238250" cy="324191"/>
    <xdr:sp macro="" textlink="">
      <xdr:nvSpPr>
        <xdr:cNvPr id="10" name="TextBox 9"/>
        <xdr:cNvSpPr txBox="1"/>
      </xdr:nvSpPr>
      <xdr:spPr>
        <a:xfrm>
          <a:off x="90831723" y="15875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177</xdr:col>
      <xdr:colOff>123032</xdr:colOff>
      <xdr:row>0</xdr:row>
      <xdr:rowOff>5292</xdr:rowOff>
    </xdr:from>
    <xdr:ext cx="1238250" cy="324191"/>
    <xdr:sp macro="" textlink="">
      <xdr:nvSpPr>
        <xdr:cNvPr id="11" name="TextBox 10"/>
        <xdr:cNvSpPr txBox="1"/>
      </xdr:nvSpPr>
      <xdr:spPr>
        <a:xfrm>
          <a:off x="101383307" y="5292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195</xdr:col>
      <xdr:colOff>175947</xdr:colOff>
      <xdr:row>0</xdr:row>
      <xdr:rowOff>26458</xdr:rowOff>
    </xdr:from>
    <xdr:ext cx="1238250" cy="324191"/>
    <xdr:sp macro="" textlink="">
      <xdr:nvSpPr>
        <xdr:cNvPr id="12" name="TextBox 11"/>
        <xdr:cNvSpPr txBox="1"/>
      </xdr:nvSpPr>
      <xdr:spPr>
        <a:xfrm>
          <a:off x="111685122" y="26458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213</xdr:col>
      <xdr:colOff>313531</xdr:colOff>
      <xdr:row>0</xdr:row>
      <xdr:rowOff>26458</xdr:rowOff>
    </xdr:from>
    <xdr:ext cx="1238250" cy="324191"/>
    <xdr:sp macro="" textlink="">
      <xdr:nvSpPr>
        <xdr:cNvPr id="13" name="TextBox 12"/>
        <xdr:cNvSpPr txBox="1"/>
      </xdr:nvSpPr>
      <xdr:spPr>
        <a:xfrm>
          <a:off x="122185906" y="26458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0</xdr:col>
      <xdr:colOff>0</xdr:colOff>
      <xdr:row>0</xdr:row>
      <xdr:rowOff>27517</xdr:rowOff>
    </xdr:from>
    <xdr:to>
      <xdr:col>0</xdr:col>
      <xdr:colOff>427567</xdr:colOff>
      <xdr:row>0</xdr:row>
      <xdr:rowOff>265642</xdr:rowOff>
    </xdr:to>
    <xdr:sp macro="" textlink="">
      <xdr:nvSpPr>
        <xdr:cNvPr id="14" name="TextBox 13"/>
        <xdr:cNvSpPr txBox="1"/>
      </xdr:nvSpPr>
      <xdr:spPr>
        <a:xfrm>
          <a:off x="0" y="27517"/>
          <a:ext cx="427567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rgbClr val="FF0000"/>
              </a:solidFill>
            </a:rPr>
            <a:t>น.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419100</xdr:colOff>
      <xdr:row>0</xdr:row>
      <xdr:rowOff>238125</xdr:rowOff>
    </xdr:to>
    <xdr:sp macro="" textlink="">
      <xdr:nvSpPr>
        <xdr:cNvPr id="15" name="TextBox 14"/>
        <xdr:cNvSpPr txBox="1"/>
      </xdr:nvSpPr>
      <xdr:spPr>
        <a:xfrm>
          <a:off x="10039350" y="0"/>
          <a:ext cx="4191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ภ.1</a:t>
          </a:r>
        </a:p>
      </xdr:txBody>
    </xdr:sp>
    <xdr:clientData/>
  </xdr:twoCellAnchor>
  <xdr:twoCellAnchor>
    <xdr:from>
      <xdr:col>36</xdr:col>
      <xdr:colOff>0</xdr:colOff>
      <xdr:row>0</xdr:row>
      <xdr:rowOff>0</xdr:rowOff>
    </xdr:from>
    <xdr:to>
      <xdr:col>36</xdr:col>
      <xdr:colOff>419101</xdr:colOff>
      <xdr:row>0</xdr:row>
      <xdr:rowOff>238125</xdr:rowOff>
    </xdr:to>
    <xdr:sp macro="" textlink="">
      <xdr:nvSpPr>
        <xdr:cNvPr id="16" name="TextBox 15"/>
        <xdr:cNvSpPr txBox="1"/>
      </xdr:nvSpPr>
      <xdr:spPr>
        <a:xfrm>
          <a:off x="2020252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ภ.2</a:t>
          </a:r>
        </a:p>
      </xdr:txBody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419101</xdr:colOff>
      <xdr:row>0</xdr:row>
      <xdr:rowOff>238125</xdr:rowOff>
    </xdr:to>
    <xdr:sp macro="" textlink="">
      <xdr:nvSpPr>
        <xdr:cNvPr id="17" name="TextBox 16"/>
        <xdr:cNvSpPr txBox="1"/>
      </xdr:nvSpPr>
      <xdr:spPr>
        <a:xfrm>
          <a:off x="3053715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ภ.3</a:t>
          </a:r>
        </a:p>
      </xdr:txBody>
    </xdr:sp>
    <xdr:clientData/>
  </xdr:twoCellAnchor>
  <xdr:twoCellAnchor>
    <xdr:from>
      <xdr:col>72</xdr:col>
      <xdr:colOff>0</xdr:colOff>
      <xdr:row>0</xdr:row>
      <xdr:rowOff>0</xdr:rowOff>
    </xdr:from>
    <xdr:to>
      <xdr:col>72</xdr:col>
      <xdr:colOff>419101</xdr:colOff>
      <xdr:row>0</xdr:row>
      <xdr:rowOff>238125</xdr:rowOff>
    </xdr:to>
    <xdr:sp macro="" textlink="">
      <xdr:nvSpPr>
        <xdr:cNvPr id="18" name="TextBox 17"/>
        <xdr:cNvSpPr txBox="1"/>
      </xdr:nvSpPr>
      <xdr:spPr>
        <a:xfrm>
          <a:off x="4085272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ภ.4</a:t>
          </a:r>
        </a:p>
      </xdr:txBody>
    </xdr:sp>
    <xdr:clientData/>
  </xdr:twoCellAnchor>
  <xdr:twoCellAnchor>
    <xdr:from>
      <xdr:col>90</xdr:col>
      <xdr:colOff>0</xdr:colOff>
      <xdr:row>0</xdr:row>
      <xdr:rowOff>0</xdr:rowOff>
    </xdr:from>
    <xdr:to>
      <xdr:col>90</xdr:col>
      <xdr:colOff>419101</xdr:colOff>
      <xdr:row>0</xdr:row>
      <xdr:rowOff>238125</xdr:rowOff>
    </xdr:to>
    <xdr:sp macro="" textlink="">
      <xdr:nvSpPr>
        <xdr:cNvPr id="19" name="TextBox 18"/>
        <xdr:cNvSpPr txBox="1"/>
      </xdr:nvSpPr>
      <xdr:spPr>
        <a:xfrm>
          <a:off x="5125402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ภ.5</a:t>
          </a:r>
        </a:p>
      </xdr:txBody>
    </xdr:sp>
    <xdr:clientData/>
  </xdr:twoCellAnchor>
  <xdr:twoCellAnchor>
    <xdr:from>
      <xdr:col>108</xdr:col>
      <xdr:colOff>0</xdr:colOff>
      <xdr:row>0</xdr:row>
      <xdr:rowOff>0</xdr:rowOff>
    </xdr:from>
    <xdr:to>
      <xdr:col>108</xdr:col>
      <xdr:colOff>419101</xdr:colOff>
      <xdr:row>0</xdr:row>
      <xdr:rowOff>238125</xdr:rowOff>
    </xdr:to>
    <xdr:sp macro="" textlink="">
      <xdr:nvSpPr>
        <xdr:cNvPr id="20" name="TextBox 19"/>
        <xdr:cNvSpPr txBox="1"/>
      </xdr:nvSpPr>
      <xdr:spPr>
        <a:xfrm>
          <a:off x="6141720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ภ.6</a:t>
          </a:r>
        </a:p>
      </xdr:txBody>
    </xdr:sp>
    <xdr:clientData/>
  </xdr:twoCellAnchor>
  <xdr:twoCellAnchor>
    <xdr:from>
      <xdr:col>126</xdr:col>
      <xdr:colOff>0</xdr:colOff>
      <xdr:row>0</xdr:row>
      <xdr:rowOff>0</xdr:rowOff>
    </xdr:from>
    <xdr:to>
      <xdr:col>126</xdr:col>
      <xdr:colOff>419101</xdr:colOff>
      <xdr:row>0</xdr:row>
      <xdr:rowOff>238125</xdr:rowOff>
    </xdr:to>
    <xdr:sp macro="" textlink="">
      <xdr:nvSpPr>
        <xdr:cNvPr id="21" name="TextBox 20"/>
        <xdr:cNvSpPr txBox="1"/>
      </xdr:nvSpPr>
      <xdr:spPr>
        <a:xfrm>
          <a:off x="7174230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ภ.7</a:t>
          </a:r>
        </a:p>
      </xdr:txBody>
    </xdr:sp>
    <xdr:clientData/>
  </xdr:twoCellAnchor>
  <xdr:twoCellAnchor>
    <xdr:from>
      <xdr:col>144</xdr:col>
      <xdr:colOff>0</xdr:colOff>
      <xdr:row>0</xdr:row>
      <xdr:rowOff>0</xdr:rowOff>
    </xdr:from>
    <xdr:to>
      <xdr:col>144</xdr:col>
      <xdr:colOff>419101</xdr:colOff>
      <xdr:row>0</xdr:row>
      <xdr:rowOff>238125</xdr:rowOff>
    </xdr:to>
    <xdr:sp macro="" textlink="">
      <xdr:nvSpPr>
        <xdr:cNvPr id="22" name="TextBox 21"/>
        <xdr:cNvSpPr txBox="1"/>
      </xdr:nvSpPr>
      <xdr:spPr>
        <a:xfrm>
          <a:off x="8208645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ภ.8</a:t>
          </a:r>
        </a:p>
      </xdr:txBody>
    </xdr:sp>
    <xdr:clientData/>
  </xdr:twoCellAnchor>
  <xdr:twoCellAnchor>
    <xdr:from>
      <xdr:col>162</xdr:col>
      <xdr:colOff>0</xdr:colOff>
      <xdr:row>0</xdr:row>
      <xdr:rowOff>0</xdr:rowOff>
    </xdr:from>
    <xdr:to>
      <xdr:col>162</xdr:col>
      <xdr:colOff>419101</xdr:colOff>
      <xdr:row>0</xdr:row>
      <xdr:rowOff>238125</xdr:rowOff>
    </xdr:to>
    <xdr:sp macro="" textlink="">
      <xdr:nvSpPr>
        <xdr:cNvPr id="23" name="TextBox 22"/>
        <xdr:cNvSpPr txBox="1"/>
      </xdr:nvSpPr>
      <xdr:spPr>
        <a:xfrm>
          <a:off x="9244965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ภ.9</a:t>
          </a:r>
        </a:p>
      </xdr:txBody>
    </xdr:sp>
    <xdr:clientData/>
  </xdr:twoCellAnchor>
  <xdr:twoCellAnchor>
    <xdr:from>
      <xdr:col>180</xdr:col>
      <xdr:colOff>0</xdr:colOff>
      <xdr:row>0</xdr:row>
      <xdr:rowOff>0</xdr:rowOff>
    </xdr:from>
    <xdr:to>
      <xdr:col>180</xdr:col>
      <xdr:colOff>619125</xdr:colOff>
      <xdr:row>0</xdr:row>
      <xdr:rowOff>238125</xdr:rowOff>
    </xdr:to>
    <xdr:sp macro="" textlink="">
      <xdr:nvSpPr>
        <xdr:cNvPr id="24" name="TextBox 23"/>
        <xdr:cNvSpPr txBox="1"/>
      </xdr:nvSpPr>
      <xdr:spPr>
        <a:xfrm>
          <a:off x="102793800" y="0"/>
          <a:ext cx="6191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ศชต.</a:t>
          </a:r>
        </a:p>
      </xdr:txBody>
    </xdr:sp>
    <xdr:clientData/>
  </xdr:twoCellAnchor>
  <xdr:twoCellAnchor>
    <xdr:from>
      <xdr:col>198</xdr:col>
      <xdr:colOff>0</xdr:colOff>
      <xdr:row>0</xdr:row>
      <xdr:rowOff>0</xdr:rowOff>
    </xdr:from>
    <xdr:to>
      <xdr:col>198</xdr:col>
      <xdr:colOff>419101</xdr:colOff>
      <xdr:row>0</xdr:row>
      <xdr:rowOff>238125</xdr:rowOff>
    </xdr:to>
    <xdr:sp macro="" textlink="">
      <xdr:nvSpPr>
        <xdr:cNvPr id="25" name="TextBox 24"/>
        <xdr:cNvSpPr txBox="1"/>
      </xdr:nvSpPr>
      <xdr:spPr>
        <a:xfrm>
          <a:off x="11307127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ก.</a:t>
          </a:r>
        </a:p>
      </xdr:txBody>
    </xdr:sp>
    <xdr:clientData/>
  </xdr:twoCellAnchor>
  <xdr:oneCellAnchor>
    <xdr:from>
      <xdr:col>15</xdr:col>
      <xdr:colOff>59531</xdr:colOff>
      <xdr:row>37</xdr:row>
      <xdr:rowOff>9525</xdr:rowOff>
    </xdr:from>
    <xdr:ext cx="1238250" cy="324191"/>
    <xdr:sp macro="" textlink="">
      <xdr:nvSpPr>
        <xdr:cNvPr id="26" name="TextBox 25"/>
        <xdr:cNvSpPr txBox="1"/>
      </xdr:nvSpPr>
      <xdr:spPr>
        <a:xfrm>
          <a:off x="8736806" y="6972300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0</xdr:col>
      <xdr:colOff>79375</xdr:colOff>
      <xdr:row>36</xdr:row>
      <xdr:rowOff>165100</xdr:rowOff>
    </xdr:from>
    <xdr:to>
      <xdr:col>1</xdr:col>
      <xdr:colOff>222250</xdr:colOff>
      <xdr:row>38</xdr:row>
      <xdr:rowOff>285750</xdr:rowOff>
    </xdr:to>
    <xdr:sp macro="" textlink="">
      <xdr:nvSpPr>
        <xdr:cNvPr id="27" name="TextBox 26"/>
        <xdr:cNvSpPr txBox="1"/>
      </xdr:nvSpPr>
      <xdr:spPr>
        <a:xfrm>
          <a:off x="79375" y="6946900"/>
          <a:ext cx="990600" cy="30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ภาพรวม ตร.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59531</xdr:colOff>
      <xdr:row>0</xdr:row>
      <xdr:rowOff>9525</xdr:rowOff>
    </xdr:from>
    <xdr:ext cx="1238250" cy="324191"/>
    <xdr:sp macro="" textlink="">
      <xdr:nvSpPr>
        <xdr:cNvPr id="2" name="TextBox 1"/>
        <xdr:cNvSpPr txBox="1"/>
      </xdr:nvSpPr>
      <xdr:spPr>
        <a:xfrm>
          <a:off x="8736806" y="9525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33</xdr:col>
      <xdr:colOff>433916</xdr:colOff>
      <xdr:row>0</xdr:row>
      <xdr:rowOff>26458</xdr:rowOff>
    </xdr:from>
    <xdr:ext cx="1054365" cy="324191"/>
    <xdr:sp macro="" textlink="">
      <xdr:nvSpPr>
        <xdr:cNvPr id="3" name="TextBox 2"/>
        <xdr:cNvSpPr txBox="1"/>
      </xdr:nvSpPr>
      <xdr:spPr>
        <a:xfrm>
          <a:off x="19255316" y="26458"/>
          <a:ext cx="1054365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51</xdr:col>
      <xdr:colOff>324114</xdr:colOff>
      <xdr:row>0</xdr:row>
      <xdr:rowOff>37041</xdr:rowOff>
    </xdr:from>
    <xdr:ext cx="1238250" cy="324191"/>
    <xdr:sp macro="" textlink="">
      <xdr:nvSpPr>
        <xdr:cNvPr id="4" name="TextBox 3"/>
        <xdr:cNvSpPr txBox="1"/>
      </xdr:nvSpPr>
      <xdr:spPr>
        <a:xfrm>
          <a:off x="29346789" y="37041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69</xdr:col>
      <xdr:colOff>334698</xdr:colOff>
      <xdr:row>0</xdr:row>
      <xdr:rowOff>0</xdr:rowOff>
    </xdr:from>
    <xdr:ext cx="1238250" cy="324191"/>
    <xdr:sp macro="" textlink="">
      <xdr:nvSpPr>
        <xdr:cNvPr id="5" name="TextBox 4"/>
        <xdr:cNvSpPr txBox="1"/>
      </xdr:nvSpPr>
      <xdr:spPr>
        <a:xfrm>
          <a:off x="39682473" y="0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87</xdr:col>
      <xdr:colOff>144198</xdr:colOff>
      <xdr:row>0</xdr:row>
      <xdr:rowOff>0</xdr:rowOff>
    </xdr:from>
    <xdr:ext cx="1238250" cy="324191"/>
    <xdr:sp macro="" textlink="">
      <xdr:nvSpPr>
        <xdr:cNvPr id="6" name="TextBox 5"/>
        <xdr:cNvSpPr txBox="1"/>
      </xdr:nvSpPr>
      <xdr:spPr>
        <a:xfrm>
          <a:off x="49845648" y="0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105</xdr:col>
      <xdr:colOff>154781</xdr:colOff>
      <xdr:row>0</xdr:row>
      <xdr:rowOff>37041</xdr:rowOff>
    </xdr:from>
    <xdr:ext cx="1238250" cy="324191"/>
    <xdr:sp macro="" textlink="">
      <xdr:nvSpPr>
        <xdr:cNvPr id="7" name="TextBox 6"/>
        <xdr:cNvSpPr txBox="1"/>
      </xdr:nvSpPr>
      <xdr:spPr>
        <a:xfrm>
          <a:off x="60038456" y="37041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123</xdr:col>
      <xdr:colOff>38365</xdr:colOff>
      <xdr:row>0</xdr:row>
      <xdr:rowOff>26458</xdr:rowOff>
    </xdr:from>
    <xdr:ext cx="1238250" cy="324191"/>
    <xdr:sp macro="" textlink="">
      <xdr:nvSpPr>
        <xdr:cNvPr id="8" name="TextBox 7"/>
        <xdr:cNvSpPr txBox="1"/>
      </xdr:nvSpPr>
      <xdr:spPr>
        <a:xfrm>
          <a:off x="70209040" y="26458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141</xdr:col>
      <xdr:colOff>260613</xdr:colOff>
      <xdr:row>0</xdr:row>
      <xdr:rowOff>0</xdr:rowOff>
    </xdr:from>
    <xdr:ext cx="1083470" cy="324191"/>
    <xdr:sp macro="" textlink="">
      <xdr:nvSpPr>
        <xdr:cNvPr id="9" name="TextBox 8"/>
        <xdr:cNvSpPr txBox="1"/>
      </xdr:nvSpPr>
      <xdr:spPr>
        <a:xfrm>
          <a:off x="80870688" y="0"/>
          <a:ext cx="108347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159</xdr:col>
      <xdr:colOff>144198</xdr:colOff>
      <xdr:row>0</xdr:row>
      <xdr:rowOff>15875</xdr:rowOff>
    </xdr:from>
    <xdr:ext cx="1238250" cy="324191"/>
    <xdr:sp macro="" textlink="">
      <xdr:nvSpPr>
        <xdr:cNvPr id="10" name="TextBox 9"/>
        <xdr:cNvSpPr txBox="1"/>
      </xdr:nvSpPr>
      <xdr:spPr>
        <a:xfrm>
          <a:off x="90946023" y="15875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177</xdr:col>
      <xdr:colOff>123032</xdr:colOff>
      <xdr:row>0</xdr:row>
      <xdr:rowOff>5292</xdr:rowOff>
    </xdr:from>
    <xdr:ext cx="1238250" cy="324191"/>
    <xdr:sp macro="" textlink="">
      <xdr:nvSpPr>
        <xdr:cNvPr id="11" name="TextBox 10"/>
        <xdr:cNvSpPr txBox="1"/>
      </xdr:nvSpPr>
      <xdr:spPr>
        <a:xfrm>
          <a:off x="101497607" y="5292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195</xdr:col>
      <xdr:colOff>175947</xdr:colOff>
      <xdr:row>0</xdr:row>
      <xdr:rowOff>26458</xdr:rowOff>
    </xdr:from>
    <xdr:ext cx="1238250" cy="324191"/>
    <xdr:sp macro="" textlink="">
      <xdr:nvSpPr>
        <xdr:cNvPr id="12" name="TextBox 11"/>
        <xdr:cNvSpPr txBox="1"/>
      </xdr:nvSpPr>
      <xdr:spPr>
        <a:xfrm>
          <a:off x="111799422" y="26458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213</xdr:col>
      <xdr:colOff>313531</xdr:colOff>
      <xdr:row>0</xdr:row>
      <xdr:rowOff>26458</xdr:rowOff>
    </xdr:from>
    <xdr:ext cx="1238250" cy="324191"/>
    <xdr:sp macro="" textlink="">
      <xdr:nvSpPr>
        <xdr:cNvPr id="13" name="TextBox 12"/>
        <xdr:cNvSpPr txBox="1"/>
      </xdr:nvSpPr>
      <xdr:spPr>
        <a:xfrm>
          <a:off x="122300206" y="26458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0</xdr:col>
      <xdr:colOff>0</xdr:colOff>
      <xdr:row>0</xdr:row>
      <xdr:rowOff>27517</xdr:rowOff>
    </xdr:from>
    <xdr:to>
      <xdr:col>0</xdr:col>
      <xdr:colOff>427567</xdr:colOff>
      <xdr:row>0</xdr:row>
      <xdr:rowOff>265642</xdr:rowOff>
    </xdr:to>
    <xdr:sp macro="" textlink="">
      <xdr:nvSpPr>
        <xdr:cNvPr id="14" name="TextBox 13"/>
        <xdr:cNvSpPr txBox="1"/>
      </xdr:nvSpPr>
      <xdr:spPr>
        <a:xfrm>
          <a:off x="0" y="27517"/>
          <a:ext cx="427567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rgbClr val="FF0000"/>
              </a:solidFill>
            </a:rPr>
            <a:t>น.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419100</xdr:colOff>
      <xdr:row>0</xdr:row>
      <xdr:rowOff>238125</xdr:rowOff>
    </xdr:to>
    <xdr:sp macro="" textlink="">
      <xdr:nvSpPr>
        <xdr:cNvPr id="15" name="TextBox 14"/>
        <xdr:cNvSpPr txBox="1"/>
      </xdr:nvSpPr>
      <xdr:spPr>
        <a:xfrm>
          <a:off x="10039350" y="0"/>
          <a:ext cx="4191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ภ.1</a:t>
          </a:r>
        </a:p>
      </xdr:txBody>
    </xdr:sp>
    <xdr:clientData/>
  </xdr:twoCellAnchor>
  <xdr:twoCellAnchor>
    <xdr:from>
      <xdr:col>36</xdr:col>
      <xdr:colOff>0</xdr:colOff>
      <xdr:row>0</xdr:row>
      <xdr:rowOff>0</xdr:rowOff>
    </xdr:from>
    <xdr:to>
      <xdr:col>36</xdr:col>
      <xdr:colOff>419101</xdr:colOff>
      <xdr:row>0</xdr:row>
      <xdr:rowOff>238125</xdr:rowOff>
    </xdr:to>
    <xdr:sp macro="" textlink="">
      <xdr:nvSpPr>
        <xdr:cNvPr id="16" name="TextBox 15"/>
        <xdr:cNvSpPr txBox="1"/>
      </xdr:nvSpPr>
      <xdr:spPr>
        <a:xfrm>
          <a:off x="2031682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ภ.2</a:t>
          </a:r>
        </a:p>
      </xdr:txBody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419101</xdr:colOff>
      <xdr:row>0</xdr:row>
      <xdr:rowOff>238125</xdr:rowOff>
    </xdr:to>
    <xdr:sp macro="" textlink="">
      <xdr:nvSpPr>
        <xdr:cNvPr id="17" name="TextBox 16"/>
        <xdr:cNvSpPr txBox="1"/>
      </xdr:nvSpPr>
      <xdr:spPr>
        <a:xfrm>
          <a:off x="3065145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ภ.3</a:t>
          </a:r>
        </a:p>
      </xdr:txBody>
    </xdr:sp>
    <xdr:clientData/>
  </xdr:twoCellAnchor>
  <xdr:twoCellAnchor>
    <xdr:from>
      <xdr:col>72</xdr:col>
      <xdr:colOff>0</xdr:colOff>
      <xdr:row>0</xdr:row>
      <xdr:rowOff>0</xdr:rowOff>
    </xdr:from>
    <xdr:to>
      <xdr:col>72</xdr:col>
      <xdr:colOff>419101</xdr:colOff>
      <xdr:row>0</xdr:row>
      <xdr:rowOff>238125</xdr:rowOff>
    </xdr:to>
    <xdr:sp macro="" textlink="">
      <xdr:nvSpPr>
        <xdr:cNvPr id="18" name="TextBox 17"/>
        <xdr:cNvSpPr txBox="1"/>
      </xdr:nvSpPr>
      <xdr:spPr>
        <a:xfrm>
          <a:off x="4096702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ภ.4</a:t>
          </a:r>
        </a:p>
      </xdr:txBody>
    </xdr:sp>
    <xdr:clientData/>
  </xdr:twoCellAnchor>
  <xdr:twoCellAnchor>
    <xdr:from>
      <xdr:col>90</xdr:col>
      <xdr:colOff>0</xdr:colOff>
      <xdr:row>0</xdr:row>
      <xdr:rowOff>0</xdr:rowOff>
    </xdr:from>
    <xdr:to>
      <xdr:col>90</xdr:col>
      <xdr:colOff>419101</xdr:colOff>
      <xdr:row>0</xdr:row>
      <xdr:rowOff>238125</xdr:rowOff>
    </xdr:to>
    <xdr:sp macro="" textlink="">
      <xdr:nvSpPr>
        <xdr:cNvPr id="19" name="TextBox 18"/>
        <xdr:cNvSpPr txBox="1"/>
      </xdr:nvSpPr>
      <xdr:spPr>
        <a:xfrm>
          <a:off x="5136832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ภ.5</a:t>
          </a:r>
        </a:p>
      </xdr:txBody>
    </xdr:sp>
    <xdr:clientData/>
  </xdr:twoCellAnchor>
  <xdr:twoCellAnchor>
    <xdr:from>
      <xdr:col>108</xdr:col>
      <xdr:colOff>0</xdr:colOff>
      <xdr:row>0</xdr:row>
      <xdr:rowOff>0</xdr:rowOff>
    </xdr:from>
    <xdr:to>
      <xdr:col>108</xdr:col>
      <xdr:colOff>419101</xdr:colOff>
      <xdr:row>0</xdr:row>
      <xdr:rowOff>238125</xdr:rowOff>
    </xdr:to>
    <xdr:sp macro="" textlink="">
      <xdr:nvSpPr>
        <xdr:cNvPr id="20" name="TextBox 19"/>
        <xdr:cNvSpPr txBox="1"/>
      </xdr:nvSpPr>
      <xdr:spPr>
        <a:xfrm>
          <a:off x="6153150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ภ.6</a:t>
          </a:r>
        </a:p>
      </xdr:txBody>
    </xdr:sp>
    <xdr:clientData/>
  </xdr:twoCellAnchor>
  <xdr:twoCellAnchor>
    <xdr:from>
      <xdr:col>126</xdr:col>
      <xdr:colOff>0</xdr:colOff>
      <xdr:row>0</xdr:row>
      <xdr:rowOff>0</xdr:rowOff>
    </xdr:from>
    <xdr:to>
      <xdr:col>126</xdr:col>
      <xdr:colOff>419101</xdr:colOff>
      <xdr:row>0</xdr:row>
      <xdr:rowOff>238125</xdr:rowOff>
    </xdr:to>
    <xdr:sp macro="" textlink="">
      <xdr:nvSpPr>
        <xdr:cNvPr id="21" name="TextBox 20"/>
        <xdr:cNvSpPr txBox="1"/>
      </xdr:nvSpPr>
      <xdr:spPr>
        <a:xfrm>
          <a:off x="7185660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ภ.7</a:t>
          </a:r>
        </a:p>
      </xdr:txBody>
    </xdr:sp>
    <xdr:clientData/>
  </xdr:twoCellAnchor>
  <xdr:twoCellAnchor>
    <xdr:from>
      <xdr:col>144</xdr:col>
      <xdr:colOff>0</xdr:colOff>
      <xdr:row>0</xdr:row>
      <xdr:rowOff>0</xdr:rowOff>
    </xdr:from>
    <xdr:to>
      <xdr:col>144</xdr:col>
      <xdr:colOff>419101</xdr:colOff>
      <xdr:row>0</xdr:row>
      <xdr:rowOff>238125</xdr:rowOff>
    </xdr:to>
    <xdr:sp macro="" textlink="">
      <xdr:nvSpPr>
        <xdr:cNvPr id="22" name="TextBox 21"/>
        <xdr:cNvSpPr txBox="1"/>
      </xdr:nvSpPr>
      <xdr:spPr>
        <a:xfrm>
          <a:off x="8220075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ภ.8</a:t>
          </a:r>
        </a:p>
      </xdr:txBody>
    </xdr:sp>
    <xdr:clientData/>
  </xdr:twoCellAnchor>
  <xdr:twoCellAnchor>
    <xdr:from>
      <xdr:col>162</xdr:col>
      <xdr:colOff>0</xdr:colOff>
      <xdr:row>0</xdr:row>
      <xdr:rowOff>0</xdr:rowOff>
    </xdr:from>
    <xdr:to>
      <xdr:col>162</xdr:col>
      <xdr:colOff>419101</xdr:colOff>
      <xdr:row>0</xdr:row>
      <xdr:rowOff>238125</xdr:rowOff>
    </xdr:to>
    <xdr:sp macro="" textlink="">
      <xdr:nvSpPr>
        <xdr:cNvPr id="23" name="TextBox 22"/>
        <xdr:cNvSpPr txBox="1"/>
      </xdr:nvSpPr>
      <xdr:spPr>
        <a:xfrm>
          <a:off x="92563950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ภ.9</a:t>
          </a:r>
        </a:p>
      </xdr:txBody>
    </xdr:sp>
    <xdr:clientData/>
  </xdr:twoCellAnchor>
  <xdr:twoCellAnchor>
    <xdr:from>
      <xdr:col>180</xdr:col>
      <xdr:colOff>0</xdr:colOff>
      <xdr:row>0</xdr:row>
      <xdr:rowOff>0</xdr:rowOff>
    </xdr:from>
    <xdr:to>
      <xdr:col>180</xdr:col>
      <xdr:colOff>619125</xdr:colOff>
      <xdr:row>0</xdr:row>
      <xdr:rowOff>238125</xdr:rowOff>
    </xdr:to>
    <xdr:sp macro="" textlink="">
      <xdr:nvSpPr>
        <xdr:cNvPr id="24" name="TextBox 23"/>
        <xdr:cNvSpPr txBox="1"/>
      </xdr:nvSpPr>
      <xdr:spPr>
        <a:xfrm>
          <a:off x="102908100" y="0"/>
          <a:ext cx="6191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rgbClr val="FF0000"/>
              </a:solidFill>
            </a:rPr>
            <a:t>ศชต.</a:t>
          </a:r>
        </a:p>
      </xdr:txBody>
    </xdr:sp>
    <xdr:clientData/>
  </xdr:twoCellAnchor>
  <xdr:twoCellAnchor>
    <xdr:from>
      <xdr:col>198</xdr:col>
      <xdr:colOff>0</xdr:colOff>
      <xdr:row>0</xdr:row>
      <xdr:rowOff>0</xdr:rowOff>
    </xdr:from>
    <xdr:to>
      <xdr:col>198</xdr:col>
      <xdr:colOff>419101</xdr:colOff>
      <xdr:row>0</xdr:row>
      <xdr:rowOff>238125</xdr:rowOff>
    </xdr:to>
    <xdr:sp macro="" textlink="">
      <xdr:nvSpPr>
        <xdr:cNvPr id="25" name="TextBox 24"/>
        <xdr:cNvSpPr txBox="1"/>
      </xdr:nvSpPr>
      <xdr:spPr>
        <a:xfrm>
          <a:off x="113185575" y="0"/>
          <a:ext cx="41910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ก.</a:t>
          </a:r>
        </a:p>
      </xdr:txBody>
    </xdr:sp>
    <xdr:clientData/>
  </xdr:twoCellAnchor>
  <xdr:oneCellAnchor>
    <xdr:from>
      <xdr:col>15</xdr:col>
      <xdr:colOff>59531</xdr:colOff>
      <xdr:row>29</xdr:row>
      <xdr:rowOff>9525</xdr:rowOff>
    </xdr:from>
    <xdr:ext cx="1238250" cy="324191"/>
    <xdr:sp macro="" textlink="">
      <xdr:nvSpPr>
        <xdr:cNvPr id="26" name="TextBox 25"/>
        <xdr:cNvSpPr txBox="1"/>
      </xdr:nvSpPr>
      <xdr:spPr>
        <a:xfrm>
          <a:off x="8736806" y="6972300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0</xdr:col>
      <xdr:colOff>79375</xdr:colOff>
      <xdr:row>28</xdr:row>
      <xdr:rowOff>165100</xdr:rowOff>
    </xdr:from>
    <xdr:to>
      <xdr:col>1</xdr:col>
      <xdr:colOff>222250</xdr:colOff>
      <xdr:row>30</xdr:row>
      <xdr:rowOff>285750</xdr:rowOff>
    </xdr:to>
    <xdr:sp macro="" textlink="">
      <xdr:nvSpPr>
        <xdr:cNvPr id="27" name="TextBox 26"/>
        <xdr:cNvSpPr txBox="1"/>
      </xdr:nvSpPr>
      <xdr:spPr>
        <a:xfrm>
          <a:off x="79375" y="6946900"/>
          <a:ext cx="990600" cy="30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ภาพรวม ตร.</a:t>
          </a:r>
        </a:p>
      </xdr:txBody>
    </xdr:sp>
    <xdr:clientData/>
  </xdr:twoCellAnchor>
  <xdr:oneCellAnchor>
    <xdr:from>
      <xdr:col>33</xdr:col>
      <xdr:colOff>59531</xdr:colOff>
      <xdr:row>30</xdr:row>
      <xdr:rowOff>9525</xdr:rowOff>
    </xdr:from>
    <xdr:ext cx="1238250" cy="324191"/>
    <xdr:sp macro="" textlink="">
      <xdr:nvSpPr>
        <xdr:cNvPr id="28" name="TextBox 27"/>
        <xdr:cNvSpPr txBox="1"/>
      </xdr:nvSpPr>
      <xdr:spPr>
        <a:xfrm>
          <a:off x="18880931" y="6972300"/>
          <a:ext cx="1238250" cy="32419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แบบรายงาน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18</xdr:col>
      <xdr:colOff>0</xdr:colOff>
      <xdr:row>30</xdr:row>
      <xdr:rowOff>0</xdr:rowOff>
    </xdr:from>
    <xdr:to>
      <xdr:col>19</xdr:col>
      <xdr:colOff>133350</xdr:colOff>
      <xdr:row>31</xdr:row>
      <xdr:rowOff>6350</xdr:rowOff>
    </xdr:to>
    <xdr:sp macro="" textlink="">
      <xdr:nvSpPr>
        <xdr:cNvPr id="29" name="TextBox 28"/>
        <xdr:cNvSpPr txBox="1"/>
      </xdr:nvSpPr>
      <xdr:spPr>
        <a:xfrm>
          <a:off x="10039350" y="6962775"/>
          <a:ext cx="990600" cy="30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ภาพรวม ตร.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75"/>
  <sheetViews>
    <sheetView tabSelected="1" zoomScaleNormal="100" workbookViewId="0">
      <selection sqref="A1:Q1"/>
    </sheetView>
  </sheetViews>
  <sheetFormatPr defaultRowHeight="13.8" x14ac:dyDescent="0.25"/>
  <cols>
    <col min="1" max="1" width="11.09765625" customWidth="1"/>
    <col min="2" max="3" width="6.5" customWidth="1"/>
    <col min="4" max="4" width="6.69921875" customWidth="1"/>
    <col min="5" max="5" width="6.8984375" customWidth="1"/>
    <col min="6" max="11" width="6.5" customWidth="1"/>
    <col min="12" max="12" width="7.09765625" customWidth="1"/>
    <col min="13" max="13" width="7.59765625" customWidth="1"/>
    <col min="14" max="14" width="10.5" customWidth="1"/>
    <col min="15" max="15" width="11.8984375" customWidth="1"/>
    <col min="16" max="16" width="10.69921875" customWidth="1"/>
    <col min="17" max="17" width="6" customWidth="1"/>
    <col min="18" max="18" width="1.09765625" customWidth="1"/>
    <col min="19" max="19" width="11.19921875" customWidth="1"/>
    <col min="20" max="21" width="6.5" customWidth="1"/>
    <col min="22" max="22" width="6.69921875" customWidth="1"/>
    <col min="23" max="23" width="7.09765625" customWidth="1"/>
    <col min="24" max="29" width="6.5" customWidth="1"/>
    <col min="30" max="30" width="6.8984375" customWidth="1"/>
    <col min="31" max="31" width="6.69921875" customWidth="1"/>
    <col min="32" max="34" width="12.19921875" customWidth="1"/>
    <col min="35" max="35" width="5.69921875" customWidth="1"/>
    <col min="36" max="36" width="1.59765625" customWidth="1"/>
    <col min="37" max="37" width="10.5" customWidth="1"/>
    <col min="38" max="49" width="6.59765625" customWidth="1"/>
    <col min="50" max="52" width="12.09765625" customWidth="1"/>
    <col min="53" max="53" width="7.3984375" customWidth="1"/>
    <col min="54" max="54" width="1.8984375" customWidth="1"/>
    <col min="55" max="55" width="10.59765625" customWidth="1"/>
    <col min="56" max="67" width="6.59765625" customWidth="1"/>
    <col min="68" max="70" width="12" customWidth="1"/>
    <col min="71" max="71" width="7.19921875" customWidth="1"/>
    <col min="72" max="72" width="2" customWidth="1"/>
    <col min="73" max="73" width="10.8984375" customWidth="1"/>
    <col min="74" max="85" width="6.5" customWidth="1"/>
    <col min="86" max="88" width="12.8984375" customWidth="1"/>
    <col min="89" max="89" width="6.69921875" customWidth="1"/>
    <col min="90" max="90" width="2.19921875" customWidth="1"/>
    <col min="91" max="91" width="11.19921875" customWidth="1"/>
    <col min="92" max="103" width="6.3984375" customWidth="1"/>
    <col min="104" max="106" width="12" customWidth="1"/>
    <col min="107" max="107" width="7.69921875" customWidth="1"/>
    <col min="108" max="108" width="1.8984375" customWidth="1"/>
    <col min="109" max="109" width="10.59765625" customWidth="1"/>
    <col min="110" max="121" width="6.3984375" customWidth="1"/>
    <col min="122" max="124" width="13.09765625" customWidth="1"/>
    <col min="125" max="125" width="7" customWidth="1"/>
    <col min="126" max="126" width="2" customWidth="1"/>
    <col min="127" max="127" width="10.59765625" customWidth="1"/>
    <col min="128" max="139" width="6.69921875" customWidth="1"/>
    <col min="140" max="142" width="11.59765625" customWidth="1"/>
    <col min="143" max="143" width="7" customWidth="1"/>
    <col min="144" max="144" width="2.19921875" customWidth="1"/>
    <col min="145" max="145" width="10.59765625" customWidth="1"/>
    <col min="146" max="157" width="6.19921875" customWidth="1"/>
    <col min="158" max="160" width="13.59765625" customWidth="1"/>
    <col min="161" max="161" width="7.3984375" customWidth="1"/>
    <col min="162" max="162" width="2.09765625" customWidth="1"/>
    <col min="163" max="163" width="11.09765625" customWidth="1"/>
    <col min="164" max="175" width="6.8984375" customWidth="1"/>
    <col min="176" max="178" width="11" customWidth="1"/>
    <col min="179" max="179" width="6.8984375" customWidth="1"/>
    <col min="180" max="180" width="2.19921875" customWidth="1"/>
    <col min="181" max="181" width="10.59765625" customWidth="1"/>
    <col min="182" max="193" width="6.69921875" customWidth="1"/>
    <col min="194" max="196" width="11.3984375" customWidth="1"/>
    <col min="197" max="197" width="6.69921875" customWidth="1"/>
    <col min="198" max="198" width="2.3984375" customWidth="1"/>
    <col min="199" max="199" width="11.19921875" customWidth="1"/>
    <col min="200" max="211" width="6.69921875" customWidth="1"/>
    <col min="212" max="214" width="11.59765625" customWidth="1"/>
    <col min="215" max="215" width="7.8984375" customWidth="1"/>
  </cols>
  <sheetData>
    <row r="1" spans="1:215" ht="22.8" x14ac:dyDescent="0.2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2"/>
      <c r="S1" s="34" t="s">
        <v>48</v>
      </c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2"/>
      <c r="AK1" s="34" t="s">
        <v>48</v>
      </c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C1" s="34" t="s">
        <v>48</v>
      </c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U1" s="34" t="s">
        <v>48</v>
      </c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M1" s="34" t="s">
        <v>48</v>
      </c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E1" s="34" t="s">
        <v>48</v>
      </c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W1" s="34" t="s">
        <v>48</v>
      </c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O1" s="34" t="s">
        <v>48</v>
      </c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G1" s="34" t="s">
        <v>48</v>
      </c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Y1" s="34" t="s">
        <v>48</v>
      </c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Q1" s="34" t="s">
        <v>48</v>
      </c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</row>
    <row r="2" spans="1:215" ht="26.25" customHeight="1" x14ac:dyDescent="0.3">
      <c r="A2" s="35" t="s">
        <v>0</v>
      </c>
      <c r="B2" s="38" t="s">
        <v>1</v>
      </c>
      <c r="C2" s="39"/>
      <c r="D2" s="39"/>
      <c r="E2" s="39"/>
      <c r="F2" s="39"/>
      <c r="G2" s="40"/>
      <c r="H2" s="41" t="s">
        <v>2</v>
      </c>
      <c r="I2" s="41"/>
      <c r="J2" s="41"/>
      <c r="K2" s="41"/>
      <c r="L2" s="42" t="s">
        <v>3</v>
      </c>
      <c r="M2" s="43"/>
      <c r="N2" s="38" t="s">
        <v>4</v>
      </c>
      <c r="O2" s="39"/>
      <c r="P2" s="39"/>
      <c r="Q2" s="40"/>
      <c r="R2" s="6"/>
      <c r="S2" s="35" t="s">
        <v>0</v>
      </c>
      <c r="T2" s="38" t="s">
        <v>1</v>
      </c>
      <c r="U2" s="39"/>
      <c r="V2" s="39"/>
      <c r="W2" s="39"/>
      <c r="X2" s="39"/>
      <c r="Y2" s="40"/>
      <c r="Z2" s="41" t="s">
        <v>2</v>
      </c>
      <c r="AA2" s="41"/>
      <c r="AB2" s="41"/>
      <c r="AC2" s="41"/>
      <c r="AD2" s="42" t="s">
        <v>3</v>
      </c>
      <c r="AE2" s="43"/>
      <c r="AF2" s="38" t="s">
        <v>4</v>
      </c>
      <c r="AG2" s="39"/>
      <c r="AH2" s="39"/>
      <c r="AI2" s="40"/>
      <c r="AJ2" s="6"/>
      <c r="AK2" s="35" t="s">
        <v>0</v>
      </c>
      <c r="AL2" s="38" t="s">
        <v>1</v>
      </c>
      <c r="AM2" s="39"/>
      <c r="AN2" s="39"/>
      <c r="AO2" s="39"/>
      <c r="AP2" s="39"/>
      <c r="AQ2" s="40"/>
      <c r="AR2" s="41" t="s">
        <v>2</v>
      </c>
      <c r="AS2" s="41"/>
      <c r="AT2" s="41"/>
      <c r="AU2" s="41"/>
      <c r="AV2" s="42" t="s">
        <v>3</v>
      </c>
      <c r="AW2" s="43"/>
      <c r="AX2" s="38" t="s">
        <v>4</v>
      </c>
      <c r="AY2" s="39"/>
      <c r="AZ2" s="39"/>
      <c r="BA2" s="40"/>
      <c r="BB2" s="4"/>
      <c r="BC2" s="35" t="s">
        <v>0</v>
      </c>
      <c r="BD2" s="38" t="s">
        <v>1</v>
      </c>
      <c r="BE2" s="39"/>
      <c r="BF2" s="39"/>
      <c r="BG2" s="39"/>
      <c r="BH2" s="39"/>
      <c r="BI2" s="40"/>
      <c r="BJ2" s="41" t="s">
        <v>2</v>
      </c>
      <c r="BK2" s="41"/>
      <c r="BL2" s="41"/>
      <c r="BM2" s="41"/>
      <c r="BN2" s="42" t="s">
        <v>3</v>
      </c>
      <c r="BO2" s="43"/>
      <c r="BP2" s="38" t="s">
        <v>4</v>
      </c>
      <c r="BQ2" s="39"/>
      <c r="BR2" s="39"/>
      <c r="BS2" s="40"/>
      <c r="BT2" s="4"/>
      <c r="BU2" s="35" t="s">
        <v>0</v>
      </c>
      <c r="BV2" s="38" t="s">
        <v>1</v>
      </c>
      <c r="BW2" s="39"/>
      <c r="BX2" s="39"/>
      <c r="BY2" s="39"/>
      <c r="BZ2" s="39"/>
      <c r="CA2" s="40"/>
      <c r="CB2" s="41" t="s">
        <v>2</v>
      </c>
      <c r="CC2" s="41"/>
      <c r="CD2" s="41"/>
      <c r="CE2" s="41"/>
      <c r="CF2" s="42" t="s">
        <v>3</v>
      </c>
      <c r="CG2" s="43"/>
      <c r="CH2" s="38" t="s">
        <v>4</v>
      </c>
      <c r="CI2" s="39"/>
      <c r="CJ2" s="39"/>
      <c r="CK2" s="40"/>
      <c r="CL2" s="4"/>
      <c r="CM2" s="35" t="s">
        <v>0</v>
      </c>
      <c r="CN2" s="38" t="s">
        <v>1</v>
      </c>
      <c r="CO2" s="39"/>
      <c r="CP2" s="39"/>
      <c r="CQ2" s="39"/>
      <c r="CR2" s="39"/>
      <c r="CS2" s="40"/>
      <c r="CT2" s="41" t="s">
        <v>2</v>
      </c>
      <c r="CU2" s="41"/>
      <c r="CV2" s="41"/>
      <c r="CW2" s="41"/>
      <c r="CX2" s="42" t="s">
        <v>3</v>
      </c>
      <c r="CY2" s="43"/>
      <c r="CZ2" s="38" t="s">
        <v>4</v>
      </c>
      <c r="DA2" s="39"/>
      <c r="DB2" s="39"/>
      <c r="DC2" s="40"/>
      <c r="DD2" s="4"/>
      <c r="DE2" s="35" t="s">
        <v>0</v>
      </c>
      <c r="DF2" s="38" t="s">
        <v>1</v>
      </c>
      <c r="DG2" s="39"/>
      <c r="DH2" s="39"/>
      <c r="DI2" s="39"/>
      <c r="DJ2" s="39"/>
      <c r="DK2" s="40"/>
      <c r="DL2" s="41" t="s">
        <v>2</v>
      </c>
      <c r="DM2" s="41"/>
      <c r="DN2" s="41"/>
      <c r="DO2" s="41"/>
      <c r="DP2" s="42" t="s">
        <v>3</v>
      </c>
      <c r="DQ2" s="43"/>
      <c r="DR2" s="38" t="s">
        <v>4</v>
      </c>
      <c r="DS2" s="39"/>
      <c r="DT2" s="39"/>
      <c r="DU2" s="40"/>
      <c r="DV2" s="4"/>
      <c r="DW2" s="35" t="s">
        <v>0</v>
      </c>
      <c r="DX2" s="38" t="s">
        <v>1</v>
      </c>
      <c r="DY2" s="39"/>
      <c r="DZ2" s="39"/>
      <c r="EA2" s="39"/>
      <c r="EB2" s="39"/>
      <c r="EC2" s="40"/>
      <c r="ED2" s="41" t="s">
        <v>2</v>
      </c>
      <c r="EE2" s="41"/>
      <c r="EF2" s="41"/>
      <c r="EG2" s="41"/>
      <c r="EH2" s="42" t="s">
        <v>3</v>
      </c>
      <c r="EI2" s="43"/>
      <c r="EJ2" s="38" t="s">
        <v>4</v>
      </c>
      <c r="EK2" s="39"/>
      <c r="EL2" s="39"/>
      <c r="EM2" s="40"/>
      <c r="EN2" s="4"/>
      <c r="EO2" s="35" t="s">
        <v>0</v>
      </c>
      <c r="EP2" s="38" t="s">
        <v>1</v>
      </c>
      <c r="EQ2" s="39"/>
      <c r="ER2" s="39"/>
      <c r="ES2" s="39"/>
      <c r="ET2" s="39"/>
      <c r="EU2" s="40"/>
      <c r="EV2" s="41" t="s">
        <v>2</v>
      </c>
      <c r="EW2" s="41"/>
      <c r="EX2" s="41"/>
      <c r="EY2" s="41"/>
      <c r="EZ2" s="42" t="s">
        <v>3</v>
      </c>
      <c r="FA2" s="43"/>
      <c r="FB2" s="38" t="s">
        <v>4</v>
      </c>
      <c r="FC2" s="39"/>
      <c r="FD2" s="39"/>
      <c r="FE2" s="40"/>
      <c r="FF2" s="4"/>
      <c r="FG2" s="35" t="s">
        <v>0</v>
      </c>
      <c r="FH2" s="38" t="s">
        <v>1</v>
      </c>
      <c r="FI2" s="39"/>
      <c r="FJ2" s="39"/>
      <c r="FK2" s="39"/>
      <c r="FL2" s="39"/>
      <c r="FM2" s="40"/>
      <c r="FN2" s="41" t="s">
        <v>2</v>
      </c>
      <c r="FO2" s="41"/>
      <c r="FP2" s="41"/>
      <c r="FQ2" s="41"/>
      <c r="FR2" s="42" t="s">
        <v>3</v>
      </c>
      <c r="FS2" s="43"/>
      <c r="FT2" s="38" t="s">
        <v>4</v>
      </c>
      <c r="FU2" s="39"/>
      <c r="FV2" s="39"/>
      <c r="FW2" s="40"/>
      <c r="FX2" s="4"/>
      <c r="FY2" s="35" t="s">
        <v>0</v>
      </c>
      <c r="FZ2" s="38" t="s">
        <v>1</v>
      </c>
      <c r="GA2" s="39"/>
      <c r="GB2" s="39"/>
      <c r="GC2" s="39"/>
      <c r="GD2" s="39"/>
      <c r="GE2" s="40"/>
      <c r="GF2" s="41" t="s">
        <v>2</v>
      </c>
      <c r="GG2" s="41"/>
      <c r="GH2" s="41"/>
      <c r="GI2" s="41"/>
      <c r="GJ2" s="42" t="s">
        <v>3</v>
      </c>
      <c r="GK2" s="43"/>
      <c r="GL2" s="38" t="s">
        <v>4</v>
      </c>
      <c r="GM2" s="39"/>
      <c r="GN2" s="39"/>
      <c r="GO2" s="40"/>
      <c r="GP2" s="4"/>
      <c r="GQ2" s="35" t="s">
        <v>0</v>
      </c>
      <c r="GR2" s="38" t="s">
        <v>1</v>
      </c>
      <c r="GS2" s="39"/>
      <c r="GT2" s="39"/>
      <c r="GU2" s="39"/>
      <c r="GV2" s="39"/>
      <c r="GW2" s="40"/>
      <c r="GX2" s="41" t="s">
        <v>2</v>
      </c>
      <c r="GY2" s="41"/>
      <c r="GZ2" s="41"/>
      <c r="HA2" s="41"/>
      <c r="HB2" s="42" t="s">
        <v>3</v>
      </c>
      <c r="HC2" s="43"/>
      <c r="HD2" s="38" t="s">
        <v>4</v>
      </c>
      <c r="HE2" s="39"/>
      <c r="HF2" s="39"/>
      <c r="HG2" s="40"/>
    </row>
    <row r="3" spans="1:215" ht="26.25" customHeight="1" x14ac:dyDescent="0.3">
      <c r="A3" s="36"/>
      <c r="B3" s="38" t="s">
        <v>5</v>
      </c>
      <c r="C3" s="39"/>
      <c r="D3" s="41" t="s">
        <v>6</v>
      </c>
      <c r="E3" s="41"/>
      <c r="F3" s="46" t="s">
        <v>7</v>
      </c>
      <c r="G3" s="47"/>
      <c r="H3" s="46" t="s">
        <v>5</v>
      </c>
      <c r="I3" s="47"/>
      <c r="J3" s="38" t="s">
        <v>6</v>
      </c>
      <c r="K3" s="40"/>
      <c r="L3" s="44"/>
      <c r="M3" s="45"/>
      <c r="N3" s="29" t="s">
        <v>8</v>
      </c>
      <c r="O3" s="29" t="s">
        <v>9</v>
      </c>
      <c r="P3" s="35" t="s">
        <v>10</v>
      </c>
      <c r="Q3" s="48" t="s">
        <v>11</v>
      </c>
      <c r="R3" s="7"/>
      <c r="S3" s="36"/>
      <c r="T3" s="38" t="s">
        <v>5</v>
      </c>
      <c r="U3" s="39"/>
      <c r="V3" s="41" t="s">
        <v>6</v>
      </c>
      <c r="W3" s="41"/>
      <c r="X3" s="46" t="s">
        <v>7</v>
      </c>
      <c r="Y3" s="47"/>
      <c r="Z3" s="46" t="s">
        <v>5</v>
      </c>
      <c r="AA3" s="47"/>
      <c r="AB3" s="38" t="s">
        <v>6</v>
      </c>
      <c r="AC3" s="40"/>
      <c r="AD3" s="44"/>
      <c r="AE3" s="45"/>
      <c r="AF3" s="29" t="s">
        <v>8</v>
      </c>
      <c r="AG3" s="29" t="s">
        <v>9</v>
      </c>
      <c r="AH3" s="35" t="s">
        <v>10</v>
      </c>
      <c r="AI3" s="48" t="s">
        <v>11</v>
      </c>
      <c r="AJ3" s="7"/>
      <c r="AK3" s="36"/>
      <c r="AL3" s="38" t="s">
        <v>5</v>
      </c>
      <c r="AM3" s="39"/>
      <c r="AN3" s="41" t="s">
        <v>6</v>
      </c>
      <c r="AO3" s="41"/>
      <c r="AP3" s="46" t="s">
        <v>7</v>
      </c>
      <c r="AQ3" s="47"/>
      <c r="AR3" s="46" t="s">
        <v>5</v>
      </c>
      <c r="AS3" s="47"/>
      <c r="AT3" s="38" t="s">
        <v>6</v>
      </c>
      <c r="AU3" s="40"/>
      <c r="AV3" s="44"/>
      <c r="AW3" s="45"/>
      <c r="AX3" s="29" t="s">
        <v>8</v>
      </c>
      <c r="AY3" s="29" t="s">
        <v>9</v>
      </c>
      <c r="AZ3" s="35" t="s">
        <v>10</v>
      </c>
      <c r="BA3" s="48" t="s">
        <v>11</v>
      </c>
      <c r="BB3" s="4"/>
      <c r="BC3" s="36"/>
      <c r="BD3" s="38" t="s">
        <v>5</v>
      </c>
      <c r="BE3" s="39"/>
      <c r="BF3" s="41" t="s">
        <v>6</v>
      </c>
      <c r="BG3" s="41"/>
      <c r="BH3" s="46" t="s">
        <v>7</v>
      </c>
      <c r="BI3" s="47"/>
      <c r="BJ3" s="46" t="s">
        <v>5</v>
      </c>
      <c r="BK3" s="47"/>
      <c r="BL3" s="38" t="s">
        <v>6</v>
      </c>
      <c r="BM3" s="40"/>
      <c r="BN3" s="44"/>
      <c r="BO3" s="45"/>
      <c r="BP3" s="29" t="s">
        <v>8</v>
      </c>
      <c r="BQ3" s="29" t="s">
        <v>9</v>
      </c>
      <c r="BR3" s="35" t="s">
        <v>10</v>
      </c>
      <c r="BS3" s="48" t="s">
        <v>11</v>
      </c>
      <c r="BT3" s="4"/>
      <c r="BU3" s="36"/>
      <c r="BV3" s="38" t="s">
        <v>5</v>
      </c>
      <c r="BW3" s="39"/>
      <c r="BX3" s="41" t="s">
        <v>6</v>
      </c>
      <c r="BY3" s="41"/>
      <c r="BZ3" s="46" t="s">
        <v>7</v>
      </c>
      <c r="CA3" s="47"/>
      <c r="CB3" s="46" t="s">
        <v>5</v>
      </c>
      <c r="CC3" s="47"/>
      <c r="CD3" s="38" t="s">
        <v>6</v>
      </c>
      <c r="CE3" s="40"/>
      <c r="CF3" s="44"/>
      <c r="CG3" s="45"/>
      <c r="CH3" s="29" t="s">
        <v>8</v>
      </c>
      <c r="CI3" s="29" t="s">
        <v>9</v>
      </c>
      <c r="CJ3" s="35" t="s">
        <v>10</v>
      </c>
      <c r="CK3" s="48" t="s">
        <v>11</v>
      </c>
      <c r="CL3" s="4"/>
      <c r="CM3" s="36"/>
      <c r="CN3" s="38" t="s">
        <v>5</v>
      </c>
      <c r="CO3" s="39"/>
      <c r="CP3" s="41" t="s">
        <v>6</v>
      </c>
      <c r="CQ3" s="41"/>
      <c r="CR3" s="46" t="s">
        <v>7</v>
      </c>
      <c r="CS3" s="47"/>
      <c r="CT3" s="46" t="s">
        <v>5</v>
      </c>
      <c r="CU3" s="47"/>
      <c r="CV3" s="38" t="s">
        <v>6</v>
      </c>
      <c r="CW3" s="40"/>
      <c r="CX3" s="44"/>
      <c r="CY3" s="45"/>
      <c r="CZ3" s="29" t="s">
        <v>8</v>
      </c>
      <c r="DA3" s="29" t="s">
        <v>9</v>
      </c>
      <c r="DB3" s="35" t="s">
        <v>10</v>
      </c>
      <c r="DC3" s="48" t="s">
        <v>11</v>
      </c>
      <c r="DD3" s="4"/>
      <c r="DE3" s="36"/>
      <c r="DF3" s="38" t="s">
        <v>5</v>
      </c>
      <c r="DG3" s="39"/>
      <c r="DH3" s="41" t="s">
        <v>6</v>
      </c>
      <c r="DI3" s="41"/>
      <c r="DJ3" s="46" t="s">
        <v>7</v>
      </c>
      <c r="DK3" s="47"/>
      <c r="DL3" s="46" t="s">
        <v>5</v>
      </c>
      <c r="DM3" s="47"/>
      <c r="DN3" s="38" t="s">
        <v>6</v>
      </c>
      <c r="DO3" s="40"/>
      <c r="DP3" s="44"/>
      <c r="DQ3" s="45"/>
      <c r="DR3" s="29" t="s">
        <v>8</v>
      </c>
      <c r="DS3" s="29" t="s">
        <v>9</v>
      </c>
      <c r="DT3" s="35" t="s">
        <v>10</v>
      </c>
      <c r="DU3" s="48" t="s">
        <v>11</v>
      </c>
      <c r="DV3" s="4"/>
      <c r="DW3" s="36"/>
      <c r="DX3" s="38" t="s">
        <v>5</v>
      </c>
      <c r="DY3" s="39"/>
      <c r="DZ3" s="41" t="s">
        <v>6</v>
      </c>
      <c r="EA3" s="41"/>
      <c r="EB3" s="46" t="s">
        <v>7</v>
      </c>
      <c r="EC3" s="47"/>
      <c r="ED3" s="46" t="s">
        <v>5</v>
      </c>
      <c r="EE3" s="47"/>
      <c r="EF3" s="38" t="s">
        <v>6</v>
      </c>
      <c r="EG3" s="40"/>
      <c r="EH3" s="44"/>
      <c r="EI3" s="45"/>
      <c r="EJ3" s="29" t="s">
        <v>8</v>
      </c>
      <c r="EK3" s="29" t="s">
        <v>9</v>
      </c>
      <c r="EL3" s="35" t="s">
        <v>10</v>
      </c>
      <c r="EM3" s="48" t="s">
        <v>11</v>
      </c>
      <c r="EN3" s="4"/>
      <c r="EO3" s="36"/>
      <c r="EP3" s="38" t="s">
        <v>5</v>
      </c>
      <c r="EQ3" s="39"/>
      <c r="ER3" s="41" t="s">
        <v>6</v>
      </c>
      <c r="ES3" s="41"/>
      <c r="ET3" s="46" t="s">
        <v>7</v>
      </c>
      <c r="EU3" s="47"/>
      <c r="EV3" s="46" t="s">
        <v>5</v>
      </c>
      <c r="EW3" s="47"/>
      <c r="EX3" s="38" t="s">
        <v>6</v>
      </c>
      <c r="EY3" s="40"/>
      <c r="EZ3" s="44"/>
      <c r="FA3" s="45"/>
      <c r="FB3" s="29" t="s">
        <v>8</v>
      </c>
      <c r="FC3" s="29" t="s">
        <v>9</v>
      </c>
      <c r="FD3" s="35" t="s">
        <v>10</v>
      </c>
      <c r="FE3" s="48" t="s">
        <v>11</v>
      </c>
      <c r="FF3" s="4"/>
      <c r="FG3" s="36"/>
      <c r="FH3" s="38" t="s">
        <v>5</v>
      </c>
      <c r="FI3" s="39"/>
      <c r="FJ3" s="41" t="s">
        <v>6</v>
      </c>
      <c r="FK3" s="41"/>
      <c r="FL3" s="46" t="s">
        <v>7</v>
      </c>
      <c r="FM3" s="47"/>
      <c r="FN3" s="46" t="s">
        <v>5</v>
      </c>
      <c r="FO3" s="47"/>
      <c r="FP3" s="38" t="s">
        <v>6</v>
      </c>
      <c r="FQ3" s="40"/>
      <c r="FR3" s="44"/>
      <c r="FS3" s="45"/>
      <c r="FT3" s="29" t="s">
        <v>8</v>
      </c>
      <c r="FU3" s="29" t="s">
        <v>9</v>
      </c>
      <c r="FV3" s="35" t="s">
        <v>10</v>
      </c>
      <c r="FW3" s="48" t="s">
        <v>11</v>
      </c>
      <c r="FX3" s="4"/>
      <c r="FY3" s="36"/>
      <c r="FZ3" s="38" t="s">
        <v>5</v>
      </c>
      <c r="GA3" s="39"/>
      <c r="GB3" s="41" t="s">
        <v>6</v>
      </c>
      <c r="GC3" s="41"/>
      <c r="GD3" s="46" t="s">
        <v>7</v>
      </c>
      <c r="GE3" s="47"/>
      <c r="GF3" s="46" t="s">
        <v>5</v>
      </c>
      <c r="GG3" s="47"/>
      <c r="GH3" s="38" t="s">
        <v>6</v>
      </c>
      <c r="GI3" s="40"/>
      <c r="GJ3" s="44"/>
      <c r="GK3" s="45"/>
      <c r="GL3" s="29" t="s">
        <v>8</v>
      </c>
      <c r="GM3" s="29" t="s">
        <v>9</v>
      </c>
      <c r="GN3" s="35" t="s">
        <v>10</v>
      </c>
      <c r="GO3" s="48" t="s">
        <v>11</v>
      </c>
      <c r="GP3" s="4"/>
      <c r="GQ3" s="36"/>
      <c r="GR3" s="38" t="s">
        <v>5</v>
      </c>
      <c r="GS3" s="39"/>
      <c r="GT3" s="41" t="s">
        <v>6</v>
      </c>
      <c r="GU3" s="41"/>
      <c r="GV3" s="46" t="s">
        <v>7</v>
      </c>
      <c r="GW3" s="47"/>
      <c r="GX3" s="46" t="s">
        <v>5</v>
      </c>
      <c r="GY3" s="47"/>
      <c r="GZ3" s="38" t="s">
        <v>6</v>
      </c>
      <c r="HA3" s="40"/>
      <c r="HB3" s="44"/>
      <c r="HC3" s="45"/>
      <c r="HD3" s="29" t="s">
        <v>8</v>
      </c>
      <c r="HE3" s="29" t="s">
        <v>9</v>
      </c>
      <c r="HF3" s="35" t="s">
        <v>10</v>
      </c>
      <c r="HG3" s="48" t="s">
        <v>11</v>
      </c>
    </row>
    <row r="4" spans="1:215" ht="26.25" customHeight="1" x14ac:dyDescent="0.3">
      <c r="A4" s="37"/>
      <c r="B4" s="30" t="s">
        <v>12</v>
      </c>
      <c r="C4" s="30" t="s">
        <v>13</v>
      </c>
      <c r="D4" s="30" t="s">
        <v>12</v>
      </c>
      <c r="E4" s="30" t="s">
        <v>13</v>
      </c>
      <c r="F4" s="30" t="s">
        <v>12</v>
      </c>
      <c r="G4" s="30" t="s">
        <v>13</v>
      </c>
      <c r="H4" s="30" t="s">
        <v>12</v>
      </c>
      <c r="I4" s="30" t="s">
        <v>13</v>
      </c>
      <c r="J4" s="30" t="s">
        <v>12</v>
      </c>
      <c r="K4" s="30" t="s">
        <v>13</v>
      </c>
      <c r="L4" s="30" t="s">
        <v>12</v>
      </c>
      <c r="M4" s="30" t="s">
        <v>13</v>
      </c>
      <c r="N4" s="29" t="s">
        <v>14</v>
      </c>
      <c r="O4" s="29" t="s">
        <v>14</v>
      </c>
      <c r="P4" s="37"/>
      <c r="Q4" s="49"/>
      <c r="R4" s="31"/>
      <c r="S4" s="37"/>
      <c r="T4" s="30" t="s">
        <v>12</v>
      </c>
      <c r="U4" s="30" t="s">
        <v>13</v>
      </c>
      <c r="V4" s="30" t="s">
        <v>12</v>
      </c>
      <c r="W4" s="30" t="s">
        <v>13</v>
      </c>
      <c r="X4" s="30" t="s">
        <v>12</v>
      </c>
      <c r="Y4" s="30" t="s">
        <v>13</v>
      </c>
      <c r="Z4" s="30" t="s">
        <v>12</v>
      </c>
      <c r="AA4" s="30" t="s">
        <v>13</v>
      </c>
      <c r="AB4" s="30" t="s">
        <v>12</v>
      </c>
      <c r="AC4" s="30" t="s">
        <v>13</v>
      </c>
      <c r="AD4" s="30" t="s">
        <v>12</v>
      </c>
      <c r="AE4" s="30" t="s">
        <v>13</v>
      </c>
      <c r="AF4" s="29" t="s">
        <v>14</v>
      </c>
      <c r="AG4" s="29" t="s">
        <v>14</v>
      </c>
      <c r="AH4" s="37"/>
      <c r="AI4" s="49"/>
      <c r="AJ4" s="31"/>
      <c r="AK4" s="37"/>
      <c r="AL4" s="30" t="s">
        <v>12</v>
      </c>
      <c r="AM4" s="30" t="s">
        <v>13</v>
      </c>
      <c r="AN4" s="30" t="s">
        <v>12</v>
      </c>
      <c r="AO4" s="30" t="s">
        <v>13</v>
      </c>
      <c r="AP4" s="30" t="s">
        <v>12</v>
      </c>
      <c r="AQ4" s="30" t="s">
        <v>13</v>
      </c>
      <c r="AR4" s="30" t="s">
        <v>12</v>
      </c>
      <c r="AS4" s="30" t="s">
        <v>13</v>
      </c>
      <c r="AT4" s="30" t="s">
        <v>12</v>
      </c>
      <c r="AU4" s="30" t="s">
        <v>13</v>
      </c>
      <c r="AV4" s="30" t="s">
        <v>12</v>
      </c>
      <c r="AW4" s="30" t="s">
        <v>13</v>
      </c>
      <c r="AX4" s="29" t="s">
        <v>14</v>
      </c>
      <c r="AY4" s="29" t="s">
        <v>14</v>
      </c>
      <c r="AZ4" s="37"/>
      <c r="BA4" s="49"/>
      <c r="BB4" s="4"/>
      <c r="BC4" s="37"/>
      <c r="BD4" s="30" t="s">
        <v>12</v>
      </c>
      <c r="BE4" s="30" t="s">
        <v>13</v>
      </c>
      <c r="BF4" s="30" t="s">
        <v>12</v>
      </c>
      <c r="BG4" s="30" t="s">
        <v>13</v>
      </c>
      <c r="BH4" s="30" t="s">
        <v>12</v>
      </c>
      <c r="BI4" s="30" t="s">
        <v>13</v>
      </c>
      <c r="BJ4" s="30" t="s">
        <v>12</v>
      </c>
      <c r="BK4" s="30" t="s">
        <v>13</v>
      </c>
      <c r="BL4" s="30" t="s">
        <v>12</v>
      </c>
      <c r="BM4" s="30" t="s">
        <v>13</v>
      </c>
      <c r="BN4" s="30" t="s">
        <v>12</v>
      </c>
      <c r="BO4" s="30" t="s">
        <v>13</v>
      </c>
      <c r="BP4" s="29" t="s">
        <v>14</v>
      </c>
      <c r="BQ4" s="29" t="s">
        <v>14</v>
      </c>
      <c r="BR4" s="37"/>
      <c r="BS4" s="49"/>
      <c r="BT4" s="4"/>
      <c r="BU4" s="37"/>
      <c r="BV4" s="30" t="s">
        <v>12</v>
      </c>
      <c r="BW4" s="30" t="s">
        <v>13</v>
      </c>
      <c r="BX4" s="30" t="s">
        <v>12</v>
      </c>
      <c r="BY4" s="30" t="s">
        <v>13</v>
      </c>
      <c r="BZ4" s="30" t="s">
        <v>12</v>
      </c>
      <c r="CA4" s="30" t="s">
        <v>13</v>
      </c>
      <c r="CB4" s="30" t="s">
        <v>12</v>
      </c>
      <c r="CC4" s="30" t="s">
        <v>13</v>
      </c>
      <c r="CD4" s="30" t="s">
        <v>12</v>
      </c>
      <c r="CE4" s="30" t="s">
        <v>13</v>
      </c>
      <c r="CF4" s="30" t="s">
        <v>12</v>
      </c>
      <c r="CG4" s="30" t="s">
        <v>13</v>
      </c>
      <c r="CH4" s="29" t="s">
        <v>14</v>
      </c>
      <c r="CI4" s="29" t="s">
        <v>14</v>
      </c>
      <c r="CJ4" s="37"/>
      <c r="CK4" s="49"/>
      <c r="CL4" s="4"/>
      <c r="CM4" s="37"/>
      <c r="CN4" s="30" t="s">
        <v>12</v>
      </c>
      <c r="CO4" s="30" t="s">
        <v>13</v>
      </c>
      <c r="CP4" s="30" t="s">
        <v>12</v>
      </c>
      <c r="CQ4" s="30" t="s">
        <v>13</v>
      </c>
      <c r="CR4" s="30" t="s">
        <v>12</v>
      </c>
      <c r="CS4" s="30" t="s">
        <v>13</v>
      </c>
      <c r="CT4" s="30" t="s">
        <v>12</v>
      </c>
      <c r="CU4" s="30" t="s">
        <v>13</v>
      </c>
      <c r="CV4" s="30" t="s">
        <v>12</v>
      </c>
      <c r="CW4" s="30" t="s">
        <v>13</v>
      </c>
      <c r="CX4" s="30" t="s">
        <v>12</v>
      </c>
      <c r="CY4" s="30" t="s">
        <v>13</v>
      </c>
      <c r="CZ4" s="29" t="s">
        <v>14</v>
      </c>
      <c r="DA4" s="29" t="s">
        <v>14</v>
      </c>
      <c r="DB4" s="37"/>
      <c r="DC4" s="49"/>
      <c r="DD4" s="4"/>
      <c r="DE4" s="37"/>
      <c r="DF4" s="30" t="s">
        <v>12</v>
      </c>
      <c r="DG4" s="30" t="s">
        <v>13</v>
      </c>
      <c r="DH4" s="30" t="s">
        <v>12</v>
      </c>
      <c r="DI4" s="30" t="s">
        <v>13</v>
      </c>
      <c r="DJ4" s="30" t="s">
        <v>12</v>
      </c>
      <c r="DK4" s="30" t="s">
        <v>13</v>
      </c>
      <c r="DL4" s="30" t="s">
        <v>12</v>
      </c>
      <c r="DM4" s="30" t="s">
        <v>13</v>
      </c>
      <c r="DN4" s="30" t="s">
        <v>12</v>
      </c>
      <c r="DO4" s="30" t="s">
        <v>13</v>
      </c>
      <c r="DP4" s="30" t="s">
        <v>12</v>
      </c>
      <c r="DQ4" s="30" t="s">
        <v>13</v>
      </c>
      <c r="DR4" s="29" t="s">
        <v>14</v>
      </c>
      <c r="DS4" s="29" t="s">
        <v>14</v>
      </c>
      <c r="DT4" s="37"/>
      <c r="DU4" s="49"/>
      <c r="DV4" s="4"/>
      <c r="DW4" s="37"/>
      <c r="DX4" s="30" t="s">
        <v>12</v>
      </c>
      <c r="DY4" s="30" t="s">
        <v>13</v>
      </c>
      <c r="DZ4" s="30" t="s">
        <v>12</v>
      </c>
      <c r="EA4" s="30" t="s">
        <v>13</v>
      </c>
      <c r="EB4" s="30" t="s">
        <v>12</v>
      </c>
      <c r="EC4" s="30" t="s">
        <v>13</v>
      </c>
      <c r="ED4" s="30" t="s">
        <v>12</v>
      </c>
      <c r="EE4" s="30" t="s">
        <v>13</v>
      </c>
      <c r="EF4" s="30" t="s">
        <v>12</v>
      </c>
      <c r="EG4" s="30" t="s">
        <v>13</v>
      </c>
      <c r="EH4" s="30" t="s">
        <v>12</v>
      </c>
      <c r="EI4" s="30" t="s">
        <v>13</v>
      </c>
      <c r="EJ4" s="29" t="s">
        <v>14</v>
      </c>
      <c r="EK4" s="29" t="s">
        <v>14</v>
      </c>
      <c r="EL4" s="37"/>
      <c r="EM4" s="49"/>
      <c r="EN4" s="4"/>
      <c r="EO4" s="37"/>
      <c r="EP4" s="30" t="s">
        <v>12</v>
      </c>
      <c r="EQ4" s="30" t="s">
        <v>13</v>
      </c>
      <c r="ER4" s="30" t="s">
        <v>12</v>
      </c>
      <c r="ES4" s="30" t="s">
        <v>13</v>
      </c>
      <c r="ET4" s="30" t="s">
        <v>12</v>
      </c>
      <c r="EU4" s="30" t="s">
        <v>13</v>
      </c>
      <c r="EV4" s="30" t="s">
        <v>12</v>
      </c>
      <c r="EW4" s="30" t="s">
        <v>13</v>
      </c>
      <c r="EX4" s="30" t="s">
        <v>12</v>
      </c>
      <c r="EY4" s="30" t="s">
        <v>13</v>
      </c>
      <c r="EZ4" s="30" t="s">
        <v>12</v>
      </c>
      <c r="FA4" s="30" t="s">
        <v>13</v>
      </c>
      <c r="FB4" s="29" t="s">
        <v>14</v>
      </c>
      <c r="FC4" s="29" t="s">
        <v>14</v>
      </c>
      <c r="FD4" s="37"/>
      <c r="FE4" s="49"/>
      <c r="FF4" s="4"/>
      <c r="FG4" s="37"/>
      <c r="FH4" s="30" t="s">
        <v>12</v>
      </c>
      <c r="FI4" s="30" t="s">
        <v>13</v>
      </c>
      <c r="FJ4" s="30" t="s">
        <v>12</v>
      </c>
      <c r="FK4" s="30" t="s">
        <v>13</v>
      </c>
      <c r="FL4" s="30" t="s">
        <v>12</v>
      </c>
      <c r="FM4" s="30" t="s">
        <v>13</v>
      </c>
      <c r="FN4" s="30" t="s">
        <v>12</v>
      </c>
      <c r="FO4" s="30" t="s">
        <v>13</v>
      </c>
      <c r="FP4" s="30" t="s">
        <v>12</v>
      </c>
      <c r="FQ4" s="30" t="s">
        <v>13</v>
      </c>
      <c r="FR4" s="30" t="s">
        <v>12</v>
      </c>
      <c r="FS4" s="30" t="s">
        <v>13</v>
      </c>
      <c r="FT4" s="29" t="s">
        <v>14</v>
      </c>
      <c r="FU4" s="29" t="s">
        <v>14</v>
      </c>
      <c r="FV4" s="37"/>
      <c r="FW4" s="49"/>
      <c r="FX4" s="4"/>
      <c r="FY4" s="37"/>
      <c r="FZ4" s="30" t="s">
        <v>12</v>
      </c>
      <c r="GA4" s="30" t="s">
        <v>13</v>
      </c>
      <c r="GB4" s="30" t="s">
        <v>12</v>
      </c>
      <c r="GC4" s="30" t="s">
        <v>13</v>
      </c>
      <c r="GD4" s="30" t="s">
        <v>12</v>
      </c>
      <c r="GE4" s="30" t="s">
        <v>13</v>
      </c>
      <c r="GF4" s="30" t="s">
        <v>12</v>
      </c>
      <c r="GG4" s="30" t="s">
        <v>13</v>
      </c>
      <c r="GH4" s="30" t="s">
        <v>12</v>
      </c>
      <c r="GI4" s="30" t="s">
        <v>13</v>
      </c>
      <c r="GJ4" s="30" t="s">
        <v>12</v>
      </c>
      <c r="GK4" s="30" t="s">
        <v>13</v>
      </c>
      <c r="GL4" s="29" t="s">
        <v>14</v>
      </c>
      <c r="GM4" s="29" t="s">
        <v>14</v>
      </c>
      <c r="GN4" s="37"/>
      <c r="GO4" s="49"/>
      <c r="GP4" s="4"/>
      <c r="GQ4" s="37"/>
      <c r="GR4" s="30" t="s">
        <v>12</v>
      </c>
      <c r="GS4" s="30" t="s">
        <v>13</v>
      </c>
      <c r="GT4" s="30" t="s">
        <v>12</v>
      </c>
      <c r="GU4" s="30" t="s">
        <v>13</v>
      </c>
      <c r="GV4" s="30" t="s">
        <v>12</v>
      </c>
      <c r="GW4" s="30" t="s">
        <v>13</v>
      </c>
      <c r="GX4" s="30" t="s">
        <v>12</v>
      </c>
      <c r="GY4" s="30" t="s">
        <v>13</v>
      </c>
      <c r="GZ4" s="30" t="s">
        <v>12</v>
      </c>
      <c r="HA4" s="30" t="s">
        <v>13</v>
      </c>
      <c r="HB4" s="30" t="s">
        <v>12</v>
      </c>
      <c r="HC4" s="30" t="s">
        <v>13</v>
      </c>
      <c r="HD4" s="29" t="s">
        <v>14</v>
      </c>
      <c r="HE4" s="29" t="s">
        <v>14</v>
      </c>
      <c r="HF4" s="37"/>
      <c r="HG4" s="49"/>
    </row>
    <row r="5" spans="1:215" ht="14.1" customHeight="1" x14ac:dyDescent="0.35">
      <c r="A5" s="1" t="s">
        <v>15</v>
      </c>
      <c r="B5" s="2">
        <v>2</v>
      </c>
      <c r="C5" s="2">
        <v>2</v>
      </c>
      <c r="D5" s="2">
        <v>101</v>
      </c>
      <c r="E5" s="2">
        <v>100</v>
      </c>
      <c r="F5" s="2">
        <v>5</v>
      </c>
      <c r="G5" s="2">
        <v>5</v>
      </c>
      <c r="H5" s="12">
        <v>0</v>
      </c>
      <c r="I5" s="12">
        <v>0</v>
      </c>
      <c r="J5" s="12">
        <v>0</v>
      </c>
      <c r="K5" s="12">
        <v>0</v>
      </c>
      <c r="L5" s="14">
        <f>B5+D5+F5+H5+K5</f>
        <v>108</v>
      </c>
      <c r="M5" s="14">
        <f>C5+E5+G5+I5+K5</f>
        <v>107</v>
      </c>
      <c r="N5" s="15">
        <v>15330</v>
      </c>
      <c r="O5" s="15">
        <v>21850</v>
      </c>
      <c r="P5" s="14">
        <v>0</v>
      </c>
      <c r="Q5" s="14">
        <v>0</v>
      </c>
      <c r="R5" s="2"/>
      <c r="S5" s="1" t="s">
        <v>15</v>
      </c>
      <c r="T5" s="2">
        <v>2</v>
      </c>
      <c r="U5" s="2">
        <v>2</v>
      </c>
      <c r="V5" s="2">
        <v>26</v>
      </c>
      <c r="W5" s="2">
        <v>26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f>T5+V5+X5+Z5+AB5</f>
        <v>28</v>
      </c>
      <c r="AE5" s="2">
        <f>U5+W5+Y5+AA5+AC5</f>
        <v>28</v>
      </c>
      <c r="AF5" s="15">
        <v>10060</v>
      </c>
      <c r="AG5" s="15">
        <v>4200</v>
      </c>
      <c r="AH5" s="2">
        <v>0</v>
      </c>
      <c r="AI5" s="2">
        <v>0</v>
      </c>
      <c r="AJ5" s="2"/>
      <c r="AK5" s="1" t="s">
        <v>15</v>
      </c>
      <c r="AL5" s="2">
        <v>0</v>
      </c>
      <c r="AM5" s="2">
        <v>0</v>
      </c>
      <c r="AN5" s="2">
        <v>5</v>
      </c>
      <c r="AO5" s="2">
        <v>5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f>AL5+AN5+AP5+AR5+AT5</f>
        <v>5</v>
      </c>
      <c r="AW5" s="2">
        <f>AM5+AO5+AQ5+AS5+AU5</f>
        <v>5</v>
      </c>
      <c r="AX5" s="15">
        <v>0</v>
      </c>
      <c r="AY5" s="15">
        <v>2200</v>
      </c>
      <c r="AZ5" s="2">
        <v>0</v>
      </c>
      <c r="BA5" s="2">
        <v>0</v>
      </c>
      <c r="BB5" s="4"/>
      <c r="BC5" s="1" t="s">
        <v>15</v>
      </c>
      <c r="BD5" s="2">
        <v>0</v>
      </c>
      <c r="BE5" s="2">
        <v>0</v>
      </c>
      <c r="BF5" s="2">
        <v>14</v>
      </c>
      <c r="BG5" s="2">
        <v>14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f>BD5+BF5+BH5+BJ5+BL5</f>
        <v>14</v>
      </c>
      <c r="BO5" s="2">
        <f>BE5+BG5+BI5+BK5+BM5</f>
        <v>14</v>
      </c>
      <c r="BP5" s="15">
        <v>100</v>
      </c>
      <c r="BQ5" s="15">
        <v>3405</v>
      </c>
      <c r="BR5" s="2">
        <v>0</v>
      </c>
      <c r="BS5" s="2">
        <v>0</v>
      </c>
      <c r="BT5" s="4"/>
      <c r="BU5" s="1" t="s">
        <v>15</v>
      </c>
      <c r="BV5" s="2">
        <v>1</v>
      </c>
      <c r="BW5" s="2">
        <v>1</v>
      </c>
      <c r="BX5" s="12">
        <v>2</v>
      </c>
      <c r="BY5" s="12">
        <v>2</v>
      </c>
      <c r="BZ5" s="2">
        <v>2</v>
      </c>
      <c r="CA5" s="2">
        <v>2</v>
      </c>
      <c r="CB5" s="2">
        <v>0</v>
      </c>
      <c r="CC5" s="2">
        <v>0</v>
      </c>
      <c r="CD5" s="2">
        <v>0</v>
      </c>
      <c r="CE5" s="2">
        <v>0</v>
      </c>
      <c r="CF5" s="2">
        <f>BV5+BX5+BZ5+CB5+CD5</f>
        <v>5</v>
      </c>
      <c r="CG5" s="2">
        <f>BW5+BY5+CA5+CC5+CE5</f>
        <v>5</v>
      </c>
      <c r="CH5" s="15">
        <v>700</v>
      </c>
      <c r="CI5" s="15">
        <v>1200</v>
      </c>
      <c r="CJ5" s="2">
        <v>0</v>
      </c>
      <c r="CK5" s="2">
        <v>0</v>
      </c>
      <c r="CL5" s="4"/>
      <c r="CM5" s="1" t="s">
        <v>15</v>
      </c>
      <c r="CN5" s="12">
        <v>0</v>
      </c>
      <c r="CO5" s="12">
        <v>0</v>
      </c>
      <c r="CP5" s="2">
        <v>3</v>
      </c>
      <c r="CQ5" s="2">
        <v>3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f>CN5+CP5+CR5+CT5+CV5</f>
        <v>3</v>
      </c>
      <c r="CY5" s="2">
        <f>CO5+CQ5+CS5+CU5+CW5</f>
        <v>3</v>
      </c>
      <c r="CZ5" s="15">
        <v>200</v>
      </c>
      <c r="DA5" s="15">
        <v>0</v>
      </c>
      <c r="DB5" s="21">
        <v>0</v>
      </c>
      <c r="DC5" s="14">
        <v>2</v>
      </c>
      <c r="DD5" s="4"/>
      <c r="DE5" s="1" t="s">
        <v>15</v>
      </c>
      <c r="DF5" s="12">
        <v>0</v>
      </c>
      <c r="DG5" s="12">
        <v>0</v>
      </c>
      <c r="DH5" s="12">
        <v>2</v>
      </c>
      <c r="DI5" s="2">
        <v>2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12">
        <f>DF5+DH5+DJ5+DL5+DN5</f>
        <v>2</v>
      </c>
      <c r="DQ5" s="12">
        <f>DG5+DI5+DK5+DM5+DO5</f>
        <v>2</v>
      </c>
      <c r="DR5" s="15">
        <v>0</v>
      </c>
      <c r="DS5" s="15">
        <v>740</v>
      </c>
      <c r="DT5" s="2">
        <v>0</v>
      </c>
      <c r="DU5" s="2">
        <v>0</v>
      </c>
      <c r="DV5" s="4"/>
      <c r="DW5" s="1" t="s">
        <v>15</v>
      </c>
      <c r="DX5" s="2">
        <v>0</v>
      </c>
      <c r="DY5" s="2">
        <v>0</v>
      </c>
      <c r="DZ5" s="2">
        <v>1</v>
      </c>
      <c r="EA5" s="2">
        <v>1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f>DX5+DZ5+EB5+ED5+EF5</f>
        <v>1</v>
      </c>
      <c r="EI5" s="2">
        <f>DY5+EA5+EC5+EE5+EG5</f>
        <v>1</v>
      </c>
      <c r="EJ5" s="15">
        <v>0</v>
      </c>
      <c r="EK5" s="15">
        <v>100</v>
      </c>
      <c r="EL5" s="14">
        <v>0</v>
      </c>
      <c r="EM5" s="14">
        <v>0</v>
      </c>
      <c r="EN5" s="4"/>
      <c r="EO5" s="1" t="s">
        <v>15</v>
      </c>
      <c r="EP5" s="12">
        <v>0</v>
      </c>
      <c r="EQ5" s="12">
        <v>0</v>
      </c>
      <c r="ER5" s="2">
        <v>3</v>
      </c>
      <c r="ES5" s="2">
        <v>3</v>
      </c>
      <c r="ET5" s="12">
        <v>0</v>
      </c>
      <c r="EU5" s="12">
        <v>0</v>
      </c>
      <c r="EV5" s="12">
        <v>0</v>
      </c>
      <c r="EW5" s="12">
        <v>0</v>
      </c>
      <c r="EX5" s="12">
        <v>0</v>
      </c>
      <c r="EY5" s="12">
        <v>0</v>
      </c>
      <c r="EZ5" s="12">
        <f>EP5+ER5+ET5+EV5+EX5</f>
        <v>3</v>
      </c>
      <c r="FA5" s="12">
        <f t="shared" ref="FA5:FA35" si="0">EQ5+ES5+EU5+EW5+EY5</f>
        <v>3</v>
      </c>
      <c r="FB5" s="15">
        <v>0</v>
      </c>
      <c r="FC5" s="15">
        <v>260</v>
      </c>
      <c r="FD5" s="12">
        <v>0</v>
      </c>
      <c r="FE5" s="2">
        <v>2</v>
      </c>
      <c r="FF5" s="4"/>
      <c r="FG5" s="1" t="s">
        <v>15</v>
      </c>
      <c r="FH5" s="12">
        <v>0</v>
      </c>
      <c r="FI5" s="12">
        <v>0</v>
      </c>
      <c r="FJ5" s="12">
        <v>0</v>
      </c>
      <c r="FK5" s="12">
        <v>0</v>
      </c>
      <c r="FL5" s="12">
        <v>0</v>
      </c>
      <c r="FM5" s="12">
        <v>0</v>
      </c>
      <c r="FN5" s="12">
        <v>0</v>
      </c>
      <c r="FO5" s="12">
        <v>0</v>
      </c>
      <c r="FP5" s="12">
        <v>0</v>
      </c>
      <c r="FQ5" s="12">
        <v>0</v>
      </c>
      <c r="FR5" s="12">
        <f>FH5+FJ5+FL5+FN5+FP5</f>
        <v>0</v>
      </c>
      <c r="FS5" s="12">
        <f>FI5+FK5+FM5+FO5+FQ5</f>
        <v>0</v>
      </c>
      <c r="FT5" s="14">
        <v>0</v>
      </c>
      <c r="FU5" s="14">
        <v>0</v>
      </c>
      <c r="FV5" s="14">
        <v>0</v>
      </c>
      <c r="FW5" s="12">
        <v>0</v>
      </c>
      <c r="FX5" s="4"/>
      <c r="FY5" s="1" t="s">
        <v>15</v>
      </c>
      <c r="FZ5" s="12">
        <v>0</v>
      </c>
      <c r="GA5" s="12">
        <v>0</v>
      </c>
      <c r="GB5" s="12">
        <v>0</v>
      </c>
      <c r="GC5" s="12">
        <v>0</v>
      </c>
      <c r="GD5" s="12">
        <v>0</v>
      </c>
      <c r="GE5" s="12">
        <v>0</v>
      </c>
      <c r="GF5" s="12">
        <v>0</v>
      </c>
      <c r="GG5" s="12">
        <v>0</v>
      </c>
      <c r="GH5" s="12">
        <v>0</v>
      </c>
      <c r="GI5" s="12">
        <v>0</v>
      </c>
      <c r="GJ5" s="2">
        <f>FZ5+GB5+GD5+GF5+GH5</f>
        <v>0</v>
      </c>
      <c r="GK5" s="2">
        <f>GA5+GC5+GE5+GG5+GI5</f>
        <v>0</v>
      </c>
      <c r="GL5" s="26">
        <v>0</v>
      </c>
      <c r="GM5" s="26">
        <v>0</v>
      </c>
      <c r="GN5" s="26">
        <v>0</v>
      </c>
      <c r="GO5" s="26">
        <v>0</v>
      </c>
      <c r="GP5" s="4"/>
      <c r="GQ5" s="1" t="s">
        <v>15</v>
      </c>
      <c r="GR5" s="2">
        <v>0</v>
      </c>
      <c r="GS5" s="2">
        <v>0</v>
      </c>
      <c r="GT5" s="2">
        <v>1</v>
      </c>
      <c r="GU5" s="2">
        <v>1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1</v>
      </c>
      <c r="HC5" s="2">
        <v>1</v>
      </c>
      <c r="HD5" s="15">
        <v>0</v>
      </c>
      <c r="HE5" s="15">
        <v>100</v>
      </c>
      <c r="HF5" s="12">
        <v>0</v>
      </c>
      <c r="HG5" s="12">
        <v>0</v>
      </c>
    </row>
    <row r="6" spans="1:215" ht="14.1" customHeight="1" x14ac:dyDescent="0.35">
      <c r="A6" s="1" t="s">
        <v>16</v>
      </c>
      <c r="B6" s="12">
        <v>0</v>
      </c>
      <c r="C6" s="12">
        <v>0</v>
      </c>
      <c r="D6" s="2">
        <v>267</v>
      </c>
      <c r="E6" s="2">
        <v>267</v>
      </c>
      <c r="F6" s="2">
        <v>7</v>
      </c>
      <c r="G6" s="2">
        <v>7</v>
      </c>
      <c r="H6" s="2">
        <v>1</v>
      </c>
      <c r="I6" s="2">
        <v>4</v>
      </c>
      <c r="J6" s="12">
        <v>0</v>
      </c>
      <c r="K6" s="12">
        <v>0</v>
      </c>
      <c r="L6" s="14">
        <f t="shared" ref="L6:L35" si="1">B6+D6+F6+H6+K6</f>
        <v>275</v>
      </c>
      <c r="M6" s="14">
        <f t="shared" ref="M6:M35" si="2">C6+E6+G6+I6+K6</f>
        <v>278</v>
      </c>
      <c r="N6" s="14">
        <v>93530</v>
      </c>
      <c r="O6" s="14">
        <v>657305</v>
      </c>
      <c r="P6" s="14">
        <v>0</v>
      </c>
      <c r="Q6" s="14">
        <v>0</v>
      </c>
      <c r="R6" s="2"/>
      <c r="S6" s="1" t="s">
        <v>16</v>
      </c>
      <c r="T6" s="2">
        <v>0</v>
      </c>
      <c r="U6" s="2">
        <v>0</v>
      </c>
      <c r="V6" s="2">
        <v>23</v>
      </c>
      <c r="W6" s="2">
        <v>23</v>
      </c>
      <c r="X6" s="2">
        <v>1</v>
      </c>
      <c r="Y6" s="2">
        <v>1</v>
      </c>
      <c r="Z6" s="2">
        <v>0</v>
      </c>
      <c r="AA6" s="2">
        <v>0</v>
      </c>
      <c r="AB6" s="2">
        <v>0</v>
      </c>
      <c r="AC6" s="2">
        <v>0</v>
      </c>
      <c r="AD6" s="2">
        <f t="shared" ref="AD6:AE35" si="3">T6+V6+X6+Z6+AB6</f>
        <v>24</v>
      </c>
      <c r="AE6" s="2">
        <f t="shared" si="3"/>
        <v>24</v>
      </c>
      <c r="AF6" s="14">
        <v>1000</v>
      </c>
      <c r="AG6" s="14">
        <v>56270</v>
      </c>
      <c r="AH6" s="2">
        <v>0</v>
      </c>
      <c r="AI6" s="2">
        <v>0</v>
      </c>
      <c r="AJ6" s="2"/>
      <c r="AK6" s="1" t="s">
        <v>16</v>
      </c>
      <c r="AL6" s="2">
        <v>1</v>
      </c>
      <c r="AM6" s="2">
        <v>1</v>
      </c>
      <c r="AN6" s="2">
        <v>12</v>
      </c>
      <c r="AO6" s="2">
        <v>12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f t="shared" ref="AV6:AW35" si="4">AL6+AN6+AP6+AR6+AT6</f>
        <v>13</v>
      </c>
      <c r="AW6" s="2">
        <f t="shared" si="4"/>
        <v>13</v>
      </c>
      <c r="AX6" s="14">
        <v>700</v>
      </c>
      <c r="AY6" s="14">
        <v>27900</v>
      </c>
      <c r="AZ6" s="2">
        <v>0</v>
      </c>
      <c r="BA6" s="2">
        <v>0</v>
      </c>
      <c r="BB6" s="4"/>
      <c r="BC6" s="1" t="s">
        <v>16</v>
      </c>
      <c r="BD6" s="2">
        <v>1</v>
      </c>
      <c r="BE6" s="2">
        <v>1</v>
      </c>
      <c r="BF6" s="2">
        <v>10</v>
      </c>
      <c r="BG6" s="2">
        <v>10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f t="shared" ref="BN6:BO35" si="5">BD6+BF6+BH6+BJ6+BL6</f>
        <v>11</v>
      </c>
      <c r="BO6" s="2">
        <f t="shared" si="5"/>
        <v>11</v>
      </c>
      <c r="BP6" s="14">
        <v>0</v>
      </c>
      <c r="BQ6" s="14">
        <v>3804</v>
      </c>
      <c r="BR6" s="2">
        <v>0</v>
      </c>
      <c r="BS6" s="2">
        <v>0</v>
      </c>
      <c r="BT6" s="4"/>
      <c r="BU6" s="1" t="s">
        <v>16</v>
      </c>
      <c r="BV6" s="2">
        <v>1</v>
      </c>
      <c r="BW6" s="2">
        <v>1</v>
      </c>
      <c r="BX6" s="2">
        <v>4</v>
      </c>
      <c r="BY6" s="2">
        <v>4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f t="shared" ref="CF6:CG35" si="6">BV6+BX6+BZ6+CB6+CD6</f>
        <v>5</v>
      </c>
      <c r="CG6" s="2">
        <f t="shared" si="6"/>
        <v>5</v>
      </c>
      <c r="CH6" s="14">
        <v>200</v>
      </c>
      <c r="CI6" s="14">
        <v>1000</v>
      </c>
      <c r="CJ6" s="2">
        <v>0</v>
      </c>
      <c r="CK6" s="2">
        <v>0</v>
      </c>
      <c r="CL6" s="4"/>
      <c r="CM6" s="1" t="s">
        <v>16</v>
      </c>
      <c r="CN6" s="12">
        <v>0</v>
      </c>
      <c r="CO6" s="12">
        <v>0</v>
      </c>
      <c r="CP6" s="2">
        <v>1</v>
      </c>
      <c r="CQ6" s="2">
        <v>1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f t="shared" ref="CX6:CY35" si="7">CN6+CP6+CR6+CT6+CV6</f>
        <v>1</v>
      </c>
      <c r="CY6" s="2">
        <f t="shared" si="7"/>
        <v>1</v>
      </c>
      <c r="CZ6" s="14">
        <v>400</v>
      </c>
      <c r="DA6" s="15">
        <v>0</v>
      </c>
      <c r="DB6" s="21">
        <v>0</v>
      </c>
      <c r="DC6" s="21">
        <v>0</v>
      </c>
      <c r="DD6" s="4"/>
      <c r="DE6" s="1" t="s">
        <v>16</v>
      </c>
      <c r="DF6" s="2">
        <v>0</v>
      </c>
      <c r="DG6" s="2">
        <v>0</v>
      </c>
      <c r="DH6" s="2">
        <v>2</v>
      </c>
      <c r="DI6" s="2">
        <v>2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12">
        <f t="shared" ref="DP6:DQ35" si="8">DF6+DH6+DJ6+DL6+DN6</f>
        <v>2</v>
      </c>
      <c r="DQ6" s="12">
        <f t="shared" si="8"/>
        <v>2</v>
      </c>
      <c r="DR6" s="14">
        <v>0</v>
      </c>
      <c r="DS6" s="14">
        <v>100</v>
      </c>
      <c r="DT6" s="2">
        <v>0</v>
      </c>
      <c r="DU6" s="2">
        <v>0</v>
      </c>
      <c r="DV6" s="4"/>
      <c r="DW6" s="1" t="s">
        <v>16</v>
      </c>
      <c r="DX6" s="2">
        <v>0</v>
      </c>
      <c r="DY6" s="2">
        <v>0</v>
      </c>
      <c r="DZ6" s="2">
        <v>10</v>
      </c>
      <c r="EA6" s="2">
        <v>10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f t="shared" ref="EH6:EI35" si="9">DX6+DZ6+EB6+ED6+EF6</f>
        <v>10</v>
      </c>
      <c r="EI6" s="2">
        <f t="shared" si="9"/>
        <v>10</v>
      </c>
      <c r="EJ6" s="14">
        <v>0</v>
      </c>
      <c r="EK6" s="14">
        <v>550</v>
      </c>
      <c r="EL6" s="14">
        <v>0</v>
      </c>
      <c r="EM6" s="14">
        <v>0</v>
      </c>
      <c r="EN6" s="4"/>
      <c r="EO6" s="1" t="s">
        <v>16</v>
      </c>
      <c r="EP6" s="2">
        <v>2</v>
      </c>
      <c r="EQ6" s="2">
        <v>2</v>
      </c>
      <c r="ER6" s="2">
        <v>4</v>
      </c>
      <c r="ES6" s="2">
        <v>4</v>
      </c>
      <c r="ET6" s="12">
        <v>0</v>
      </c>
      <c r="EU6" s="12">
        <v>0</v>
      </c>
      <c r="EV6" s="12">
        <v>0</v>
      </c>
      <c r="EW6" s="12">
        <v>0</v>
      </c>
      <c r="EX6" s="12">
        <v>0</v>
      </c>
      <c r="EY6" s="12">
        <v>0</v>
      </c>
      <c r="EZ6" s="12">
        <f t="shared" ref="EZ6:EZ35" si="10">EP6+ER6+ET6+EV6+EX6</f>
        <v>6</v>
      </c>
      <c r="FA6" s="12">
        <f t="shared" si="0"/>
        <v>6</v>
      </c>
      <c r="FB6" s="14">
        <v>10700</v>
      </c>
      <c r="FC6" s="14">
        <v>63500</v>
      </c>
      <c r="FD6" s="12">
        <v>0</v>
      </c>
      <c r="FE6" s="2">
        <v>3</v>
      </c>
      <c r="FF6" s="4"/>
      <c r="FG6" s="1" t="s">
        <v>16</v>
      </c>
      <c r="FH6" s="2"/>
      <c r="FI6" s="2"/>
      <c r="FJ6" s="12">
        <v>3</v>
      </c>
      <c r="FK6" s="12">
        <v>3</v>
      </c>
      <c r="FL6" s="12">
        <v>0</v>
      </c>
      <c r="FM6" s="12">
        <v>0</v>
      </c>
      <c r="FN6" s="12">
        <v>0</v>
      </c>
      <c r="FO6" s="12">
        <v>0</v>
      </c>
      <c r="FP6" s="12">
        <v>0</v>
      </c>
      <c r="FQ6" s="12">
        <v>0</v>
      </c>
      <c r="FR6" s="12">
        <f t="shared" ref="FR6:FS35" si="11">FH6+FJ6+FL6+FN6+FP6</f>
        <v>3</v>
      </c>
      <c r="FS6" s="12">
        <f t="shared" si="11"/>
        <v>3</v>
      </c>
      <c r="FT6" s="14">
        <v>0</v>
      </c>
      <c r="FU6" s="14">
        <v>0</v>
      </c>
      <c r="FV6" s="14">
        <v>0</v>
      </c>
      <c r="FW6" s="12">
        <v>0</v>
      </c>
      <c r="FX6" s="4"/>
      <c r="FY6" s="1" t="s">
        <v>16</v>
      </c>
      <c r="FZ6" s="12">
        <v>0</v>
      </c>
      <c r="GA6" s="12">
        <v>0</v>
      </c>
      <c r="GB6" s="12">
        <v>0</v>
      </c>
      <c r="GC6" s="12">
        <v>0</v>
      </c>
      <c r="GD6" s="12">
        <v>0</v>
      </c>
      <c r="GE6" s="12">
        <v>0</v>
      </c>
      <c r="GF6" s="12">
        <v>0</v>
      </c>
      <c r="GG6" s="12">
        <v>0</v>
      </c>
      <c r="GH6" s="12">
        <v>0</v>
      </c>
      <c r="GI6" s="12">
        <v>0</v>
      </c>
      <c r="GJ6" s="2">
        <f t="shared" ref="GJ6:GK35" si="12">FZ6+GB6+GD6+GF6+GH6</f>
        <v>0</v>
      </c>
      <c r="GK6" s="2">
        <f t="shared" si="12"/>
        <v>0</v>
      </c>
      <c r="GL6" s="26">
        <v>0</v>
      </c>
      <c r="GM6" s="26">
        <v>0</v>
      </c>
      <c r="GN6" s="26">
        <v>0</v>
      </c>
      <c r="GO6" s="26">
        <v>0</v>
      </c>
      <c r="GP6" s="4"/>
      <c r="GQ6" s="1" t="s">
        <v>16</v>
      </c>
      <c r="GR6" s="2">
        <v>0</v>
      </c>
      <c r="GS6" s="2">
        <v>0</v>
      </c>
      <c r="GT6" s="2">
        <v>10</v>
      </c>
      <c r="GU6" s="2">
        <v>10</v>
      </c>
      <c r="GV6" s="2">
        <v>0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10</v>
      </c>
      <c r="HC6" s="2">
        <v>10</v>
      </c>
      <c r="HD6" s="14">
        <v>0</v>
      </c>
      <c r="HE6" s="14">
        <v>550</v>
      </c>
      <c r="HF6" s="12">
        <v>0</v>
      </c>
      <c r="HG6" s="12">
        <v>0</v>
      </c>
    </row>
    <row r="7" spans="1:215" ht="14.1" customHeight="1" x14ac:dyDescent="0.35">
      <c r="A7" s="1" t="s">
        <v>17</v>
      </c>
      <c r="B7" s="2">
        <v>2</v>
      </c>
      <c r="C7" s="2">
        <v>2</v>
      </c>
      <c r="D7" s="2">
        <v>169</v>
      </c>
      <c r="E7" s="2">
        <v>173</v>
      </c>
      <c r="F7" s="2">
        <v>1</v>
      </c>
      <c r="G7" s="2">
        <v>1</v>
      </c>
      <c r="H7" s="12">
        <v>0</v>
      </c>
      <c r="I7" s="12">
        <v>0</v>
      </c>
      <c r="J7" s="12">
        <v>0</v>
      </c>
      <c r="K7" s="12">
        <v>0</v>
      </c>
      <c r="L7" s="14">
        <f t="shared" si="1"/>
        <v>172</v>
      </c>
      <c r="M7" s="14">
        <f t="shared" si="2"/>
        <v>176</v>
      </c>
      <c r="N7" s="14">
        <v>30080</v>
      </c>
      <c r="O7" s="14">
        <v>105480</v>
      </c>
      <c r="P7" s="14">
        <v>0</v>
      </c>
      <c r="Q7" s="14">
        <v>0</v>
      </c>
      <c r="R7" s="2"/>
      <c r="S7" s="1" t="s">
        <v>17</v>
      </c>
      <c r="T7" s="2">
        <v>0</v>
      </c>
      <c r="U7" s="2">
        <v>0</v>
      </c>
      <c r="V7" s="2">
        <v>32</v>
      </c>
      <c r="W7" s="2">
        <v>32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f t="shared" si="3"/>
        <v>32</v>
      </c>
      <c r="AE7" s="2">
        <f t="shared" si="3"/>
        <v>32</v>
      </c>
      <c r="AF7" s="14">
        <v>50</v>
      </c>
      <c r="AG7" s="14">
        <v>13796</v>
      </c>
      <c r="AH7" s="2">
        <v>0</v>
      </c>
      <c r="AI7" s="2">
        <v>0</v>
      </c>
      <c r="AJ7" s="2"/>
      <c r="AK7" s="1" t="s">
        <v>17</v>
      </c>
      <c r="AL7" s="2">
        <v>0</v>
      </c>
      <c r="AM7" s="2">
        <v>0</v>
      </c>
      <c r="AN7" s="2">
        <v>17</v>
      </c>
      <c r="AO7" s="2">
        <v>17</v>
      </c>
      <c r="AP7" s="2">
        <v>1</v>
      </c>
      <c r="AQ7" s="2">
        <v>1</v>
      </c>
      <c r="AR7" s="2">
        <v>0</v>
      </c>
      <c r="AS7" s="2">
        <v>0</v>
      </c>
      <c r="AT7" s="2">
        <v>1</v>
      </c>
      <c r="AU7" s="2">
        <v>1</v>
      </c>
      <c r="AV7" s="2">
        <f t="shared" si="4"/>
        <v>19</v>
      </c>
      <c r="AW7" s="2">
        <f t="shared" si="4"/>
        <v>19</v>
      </c>
      <c r="AX7" s="14">
        <v>100</v>
      </c>
      <c r="AY7" s="14">
        <v>3600</v>
      </c>
      <c r="AZ7" s="2">
        <v>0</v>
      </c>
      <c r="BA7" s="2">
        <v>0</v>
      </c>
      <c r="BB7" s="4"/>
      <c r="BC7" s="1" t="s">
        <v>17</v>
      </c>
      <c r="BD7" s="12">
        <v>1</v>
      </c>
      <c r="BE7" s="12">
        <v>1</v>
      </c>
      <c r="BF7" s="12">
        <v>13</v>
      </c>
      <c r="BG7" s="12">
        <v>13</v>
      </c>
      <c r="BH7" s="12">
        <v>1</v>
      </c>
      <c r="BI7" s="12">
        <v>1</v>
      </c>
      <c r="BJ7" s="12">
        <v>0</v>
      </c>
      <c r="BK7" s="12">
        <v>0</v>
      </c>
      <c r="BL7" s="12">
        <v>0</v>
      </c>
      <c r="BM7" s="12">
        <v>0</v>
      </c>
      <c r="BN7" s="2">
        <f t="shared" si="5"/>
        <v>15</v>
      </c>
      <c r="BO7" s="2">
        <f t="shared" si="5"/>
        <v>15</v>
      </c>
      <c r="BP7" s="14">
        <v>0</v>
      </c>
      <c r="BQ7" s="14">
        <v>32750</v>
      </c>
      <c r="BR7" s="2">
        <v>0</v>
      </c>
      <c r="BS7" s="2">
        <v>0</v>
      </c>
      <c r="BT7" s="4"/>
      <c r="BU7" s="1" t="s">
        <v>17</v>
      </c>
      <c r="BV7" s="2">
        <v>2</v>
      </c>
      <c r="BW7" s="2">
        <v>2</v>
      </c>
      <c r="BX7" s="2">
        <v>8</v>
      </c>
      <c r="BY7" s="2">
        <v>8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f t="shared" si="6"/>
        <v>10</v>
      </c>
      <c r="CG7" s="2">
        <f t="shared" si="6"/>
        <v>10</v>
      </c>
      <c r="CH7" s="14">
        <v>2000</v>
      </c>
      <c r="CI7" s="14">
        <v>2800</v>
      </c>
      <c r="CJ7" s="2">
        <v>0</v>
      </c>
      <c r="CK7" s="2">
        <v>0</v>
      </c>
      <c r="CL7" s="4"/>
      <c r="CM7" s="1" t="s">
        <v>17</v>
      </c>
      <c r="CN7" s="12">
        <v>0</v>
      </c>
      <c r="CO7" s="12">
        <v>0</v>
      </c>
      <c r="CP7" s="12">
        <v>1</v>
      </c>
      <c r="CQ7" s="12">
        <v>1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f t="shared" si="7"/>
        <v>1</v>
      </c>
      <c r="CY7" s="2">
        <f t="shared" si="7"/>
        <v>1</v>
      </c>
      <c r="CZ7" s="14">
        <v>100</v>
      </c>
      <c r="DA7" s="15">
        <v>0</v>
      </c>
      <c r="DB7" s="21">
        <v>0</v>
      </c>
      <c r="DC7" s="21">
        <v>0</v>
      </c>
      <c r="DD7" s="4"/>
      <c r="DE7" s="1" t="s">
        <v>17</v>
      </c>
      <c r="DF7" s="2">
        <v>0</v>
      </c>
      <c r="DG7" s="2">
        <v>0</v>
      </c>
      <c r="DH7" s="12">
        <v>1</v>
      </c>
      <c r="DI7" s="12">
        <v>1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12">
        <f t="shared" si="8"/>
        <v>1</v>
      </c>
      <c r="DQ7" s="12">
        <f t="shared" si="8"/>
        <v>1</v>
      </c>
      <c r="DR7" s="14">
        <v>0</v>
      </c>
      <c r="DS7" s="14">
        <v>0</v>
      </c>
      <c r="DT7" s="2">
        <v>0</v>
      </c>
      <c r="DU7" s="2">
        <v>0</v>
      </c>
      <c r="DV7" s="4"/>
      <c r="DW7" s="1" t="s">
        <v>17</v>
      </c>
      <c r="DX7" s="2">
        <v>0</v>
      </c>
      <c r="DY7" s="2">
        <v>0</v>
      </c>
      <c r="DZ7" s="2">
        <v>21</v>
      </c>
      <c r="EA7" s="2">
        <v>21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f t="shared" si="9"/>
        <v>21</v>
      </c>
      <c r="EI7" s="2">
        <f t="shared" si="9"/>
        <v>21</v>
      </c>
      <c r="EJ7" s="14">
        <v>0</v>
      </c>
      <c r="EK7" s="14">
        <v>3050</v>
      </c>
      <c r="EL7" s="14">
        <v>0</v>
      </c>
      <c r="EM7" s="14">
        <v>0</v>
      </c>
      <c r="EN7" s="4"/>
      <c r="EO7" s="1" t="s">
        <v>17</v>
      </c>
      <c r="EP7" s="2">
        <v>1</v>
      </c>
      <c r="EQ7" s="2">
        <v>1</v>
      </c>
      <c r="ER7" s="2">
        <v>4</v>
      </c>
      <c r="ES7" s="2">
        <v>4</v>
      </c>
      <c r="ET7" s="12">
        <v>0</v>
      </c>
      <c r="EU7" s="12">
        <v>0</v>
      </c>
      <c r="EV7" s="12">
        <v>0</v>
      </c>
      <c r="EW7" s="12">
        <v>0</v>
      </c>
      <c r="EX7" s="12">
        <v>0</v>
      </c>
      <c r="EY7" s="12">
        <v>0</v>
      </c>
      <c r="EZ7" s="12">
        <f t="shared" si="10"/>
        <v>5</v>
      </c>
      <c r="FA7" s="12">
        <f t="shared" si="0"/>
        <v>5</v>
      </c>
      <c r="FB7" s="14">
        <v>1700</v>
      </c>
      <c r="FC7" s="14">
        <v>810</v>
      </c>
      <c r="FD7" s="12">
        <v>0</v>
      </c>
      <c r="FE7" s="2">
        <v>1</v>
      </c>
      <c r="FF7" s="4"/>
      <c r="FG7" s="1" t="s">
        <v>17</v>
      </c>
      <c r="FH7" s="2">
        <v>0</v>
      </c>
      <c r="FI7" s="2">
        <v>0</v>
      </c>
      <c r="FJ7" s="12">
        <v>0</v>
      </c>
      <c r="FK7" s="1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12">
        <f t="shared" si="11"/>
        <v>0</v>
      </c>
      <c r="FS7" s="12">
        <f t="shared" si="11"/>
        <v>0</v>
      </c>
      <c r="FT7" s="14">
        <v>0</v>
      </c>
      <c r="FU7" s="14">
        <v>0</v>
      </c>
      <c r="FV7" s="14">
        <v>0</v>
      </c>
      <c r="FW7" s="12">
        <v>0</v>
      </c>
      <c r="FX7" s="4"/>
      <c r="FY7" s="1" t="s">
        <v>17</v>
      </c>
      <c r="FZ7" s="12">
        <v>0</v>
      </c>
      <c r="GA7" s="12">
        <v>0</v>
      </c>
      <c r="GB7" s="12">
        <v>0</v>
      </c>
      <c r="GC7" s="12">
        <v>0</v>
      </c>
      <c r="GD7" s="12">
        <v>0</v>
      </c>
      <c r="GE7" s="12">
        <v>0</v>
      </c>
      <c r="GF7" s="12">
        <v>0</v>
      </c>
      <c r="GG7" s="12">
        <v>0</v>
      </c>
      <c r="GH7" s="12">
        <v>0</v>
      </c>
      <c r="GI7" s="12">
        <v>0</v>
      </c>
      <c r="GJ7" s="2">
        <f t="shared" si="12"/>
        <v>0</v>
      </c>
      <c r="GK7" s="2">
        <f t="shared" si="12"/>
        <v>0</v>
      </c>
      <c r="GL7" s="26">
        <v>0</v>
      </c>
      <c r="GM7" s="26">
        <v>0</v>
      </c>
      <c r="GN7" s="26">
        <v>0</v>
      </c>
      <c r="GO7" s="26">
        <v>0</v>
      </c>
      <c r="GP7" s="4"/>
      <c r="GQ7" s="1" t="s">
        <v>17</v>
      </c>
      <c r="GR7" s="2">
        <v>0</v>
      </c>
      <c r="GS7" s="2">
        <v>0</v>
      </c>
      <c r="GT7" s="2">
        <v>21</v>
      </c>
      <c r="GU7" s="2">
        <v>21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21</v>
      </c>
      <c r="HC7" s="2">
        <v>21</v>
      </c>
      <c r="HD7" s="14">
        <v>0</v>
      </c>
      <c r="HE7" s="14">
        <v>3050</v>
      </c>
      <c r="HF7" s="12">
        <v>0</v>
      </c>
      <c r="HG7" s="12">
        <v>0</v>
      </c>
    </row>
    <row r="8" spans="1:215" ht="14.1" customHeight="1" x14ac:dyDescent="0.35">
      <c r="A8" s="1" t="s">
        <v>18</v>
      </c>
      <c r="B8" s="2">
        <v>0</v>
      </c>
      <c r="C8" s="2">
        <v>0</v>
      </c>
      <c r="D8" s="2">
        <v>155</v>
      </c>
      <c r="E8" s="2">
        <v>155</v>
      </c>
      <c r="F8" s="2">
        <v>1</v>
      </c>
      <c r="G8" s="2">
        <v>1</v>
      </c>
      <c r="H8" s="12">
        <v>0</v>
      </c>
      <c r="I8" s="12">
        <v>0</v>
      </c>
      <c r="J8" s="2">
        <v>16</v>
      </c>
      <c r="K8" s="2">
        <v>16</v>
      </c>
      <c r="L8" s="14">
        <f t="shared" si="1"/>
        <v>172</v>
      </c>
      <c r="M8" s="14">
        <f t="shared" si="2"/>
        <v>172</v>
      </c>
      <c r="N8" s="14">
        <v>23210</v>
      </c>
      <c r="O8" s="14">
        <v>73480</v>
      </c>
      <c r="P8" s="14">
        <v>0</v>
      </c>
      <c r="Q8" s="14">
        <v>0</v>
      </c>
      <c r="R8" s="2"/>
      <c r="S8" s="1" t="s">
        <v>18</v>
      </c>
      <c r="T8" s="2">
        <v>0</v>
      </c>
      <c r="U8" s="2">
        <v>0</v>
      </c>
      <c r="V8" s="2">
        <v>33</v>
      </c>
      <c r="W8" s="2">
        <v>33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f t="shared" si="3"/>
        <v>33</v>
      </c>
      <c r="AE8" s="2">
        <f t="shared" si="3"/>
        <v>33</v>
      </c>
      <c r="AF8" s="14">
        <v>200</v>
      </c>
      <c r="AG8" s="14">
        <v>5860</v>
      </c>
      <c r="AH8" s="2">
        <v>0</v>
      </c>
      <c r="AI8" s="2">
        <v>0</v>
      </c>
      <c r="AJ8" s="2"/>
      <c r="AK8" s="1" t="s">
        <v>18</v>
      </c>
      <c r="AL8" s="2">
        <v>1</v>
      </c>
      <c r="AM8" s="2">
        <v>1</v>
      </c>
      <c r="AN8" s="2">
        <v>26</v>
      </c>
      <c r="AO8" s="2">
        <v>26</v>
      </c>
      <c r="AP8" s="2">
        <v>6</v>
      </c>
      <c r="AQ8" s="2">
        <v>6</v>
      </c>
      <c r="AR8" s="2">
        <v>0</v>
      </c>
      <c r="AS8" s="2">
        <v>0</v>
      </c>
      <c r="AT8" s="2">
        <v>2</v>
      </c>
      <c r="AU8" s="2">
        <v>2</v>
      </c>
      <c r="AV8" s="2">
        <f t="shared" si="4"/>
        <v>35</v>
      </c>
      <c r="AW8" s="2">
        <f t="shared" si="4"/>
        <v>35</v>
      </c>
      <c r="AX8" s="14">
        <v>5000</v>
      </c>
      <c r="AY8" s="14">
        <v>132960</v>
      </c>
      <c r="AZ8" s="2">
        <v>0</v>
      </c>
      <c r="BA8" s="2">
        <v>0</v>
      </c>
      <c r="BB8" s="4"/>
      <c r="BC8" s="1" t="s">
        <v>18</v>
      </c>
      <c r="BD8" s="2">
        <v>0</v>
      </c>
      <c r="BE8" s="2">
        <v>0</v>
      </c>
      <c r="BF8" s="2">
        <v>17</v>
      </c>
      <c r="BG8" s="2">
        <v>17</v>
      </c>
      <c r="BH8" s="2">
        <v>3</v>
      </c>
      <c r="BI8" s="2">
        <v>3</v>
      </c>
      <c r="BJ8" s="2">
        <v>0</v>
      </c>
      <c r="BK8" s="2">
        <v>0</v>
      </c>
      <c r="BL8" s="2">
        <v>0</v>
      </c>
      <c r="BM8" s="2">
        <v>0</v>
      </c>
      <c r="BN8" s="2">
        <f t="shared" si="5"/>
        <v>20</v>
      </c>
      <c r="BO8" s="2">
        <f t="shared" si="5"/>
        <v>20</v>
      </c>
      <c r="BP8" s="14">
        <v>0</v>
      </c>
      <c r="BQ8" s="14">
        <v>10750</v>
      </c>
      <c r="BR8" s="2">
        <v>0</v>
      </c>
      <c r="BS8" s="2">
        <v>0</v>
      </c>
      <c r="BT8" s="4"/>
      <c r="BU8" s="1" t="s">
        <v>18</v>
      </c>
      <c r="BV8" s="2">
        <v>1</v>
      </c>
      <c r="BW8" s="2">
        <v>1</v>
      </c>
      <c r="BX8" s="2">
        <v>17</v>
      </c>
      <c r="BY8" s="2">
        <v>17</v>
      </c>
      <c r="BZ8" s="2">
        <v>0</v>
      </c>
      <c r="CA8" s="2">
        <v>0</v>
      </c>
      <c r="CB8" s="2">
        <v>1</v>
      </c>
      <c r="CC8" s="2">
        <v>1</v>
      </c>
      <c r="CD8" s="2">
        <v>0</v>
      </c>
      <c r="CE8" s="2">
        <v>0</v>
      </c>
      <c r="CF8" s="2">
        <f t="shared" si="6"/>
        <v>19</v>
      </c>
      <c r="CG8" s="2">
        <f t="shared" si="6"/>
        <v>19</v>
      </c>
      <c r="CH8" s="14">
        <v>2200</v>
      </c>
      <c r="CI8" s="14">
        <v>1610</v>
      </c>
      <c r="CJ8" s="2">
        <v>0</v>
      </c>
      <c r="CK8" s="2">
        <v>0</v>
      </c>
      <c r="CL8" s="4"/>
      <c r="CM8" s="1" t="s">
        <v>18</v>
      </c>
      <c r="CN8" s="12">
        <v>0</v>
      </c>
      <c r="CO8" s="12">
        <v>0</v>
      </c>
      <c r="CP8" s="12">
        <v>4</v>
      </c>
      <c r="CQ8" s="12">
        <v>4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f t="shared" si="7"/>
        <v>4</v>
      </c>
      <c r="CY8" s="2">
        <f t="shared" si="7"/>
        <v>4</v>
      </c>
      <c r="CZ8" s="14">
        <v>1600</v>
      </c>
      <c r="DA8" s="15">
        <v>0</v>
      </c>
      <c r="DB8" s="21">
        <v>0</v>
      </c>
      <c r="DC8" s="21">
        <v>0</v>
      </c>
      <c r="DD8" s="4"/>
      <c r="DE8" s="1" t="s">
        <v>18</v>
      </c>
      <c r="DF8" s="2">
        <v>0</v>
      </c>
      <c r="DG8" s="2">
        <v>0</v>
      </c>
      <c r="DH8" s="2">
        <v>3</v>
      </c>
      <c r="DI8" s="2">
        <v>3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12">
        <f t="shared" si="8"/>
        <v>3</v>
      </c>
      <c r="DQ8" s="12">
        <f t="shared" si="8"/>
        <v>3</v>
      </c>
      <c r="DR8" s="14">
        <v>0</v>
      </c>
      <c r="DS8" s="14">
        <v>300</v>
      </c>
      <c r="DT8" s="2">
        <v>0</v>
      </c>
      <c r="DU8" s="2">
        <v>0</v>
      </c>
      <c r="DV8" s="4"/>
      <c r="DW8" s="1" t="s">
        <v>18</v>
      </c>
      <c r="DX8" s="2">
        <v>2</v>
      </c>
      <c r="DY8" s="2">
        <v>2</v>
      </c>
      <c r="DZ8" s="2">
        <v>24</v>
      </c>
      <c r="EA8" s="2">
        <v>24</v>
      </c>
      <c r="EB8" s="2">
        <v>2</v>
      </c>
      <c r="EC8" s="2">
        <v>2</v>
      </c>
      <c r="ED8" s="2">
        <v>0</v>
      </c>
      <c r="EE8" s="2">
        <v>0</v>
      </c>
      <c r="EF8" s="2">
        <v>0</v>
      </c>
      <c r="EG8" s="2">
        <v>0</v>
      </c>
      <c r="EH8" s="2">
        <f t="shared" si="9"/>
        <v>28</v>
      </c>
      <c r="EI8" s="2">
        <f t="shared" si="9"/>
        <v>28</v>
      </c>
      <c r="EJ8" s="14">
        <v>1800</v>
      </c>
      <c r="EK8" s="14">
        <v>15540</v>
      </c>
      <c r="EL8" s="14">
        <v>0</v>
      </c>
      <c r="EM8" s="14">
        <v>0</v>
      </c>
      <c r="EN8" s="4"/>
      <c r="EO8" s="1" t="s">
        <v>18</v>
      </c>
      <c r="EP8" s="2">
        <v>2</v>
      </c>
      <c r="EQ8" s="2">
        <v>2</v>
      </c>
      <c r="ER8" s="2">
        <v>3</v>
      </c>
      <c r="ES8" s="2">
        <v>3</v>
      </c>
      <c r="ET8" s="12">
        <v>0</v>
      </c>
      <c r="EU8" s="12">
        <v>0</v>
      </c>
      <c r="EV8" s="12">
        <v>0</v>
      </c>
      <c r="EW8" s="12">
        <v>0</v>
      </c>
      <c r="EX8" s="12">
        <v>0</v>
      </c>
      <c r="EY8" s="12">
        <v>0</v>
      </c>
      <c r="EZ8" s="12">
        <f t="shared" si="10"/>
        <v>5</v>
      </c>
      <c r="FA8" s="12">
        <f t="shared" si="0"/>
        <v>5</v>
      </c>
      <c r="FB8" s="14">
        <v>5800</v>
      </c>
      <c r="FC8" s="14">
        <v>3800</v>
      </c>
      <c r="FD8" s="2">
        <v>3700</v>
      </c>
      <c r="FE8" s="2">
        <v>18</v>
      </c>
      <c r="FF8" s="4"/>
      <c r="FG8" s="1" t="s">
        <v>18</v>
      </c>
      <c r="FH8" s="2">
        <v>0</v>
      </c>
      <c r="FI8" s="2">
        <v>0</v>
      </c>
      <c r="FJ8" s="2">
        <v>1</v>
      </c>
      <c r="FK8" s="2">
        <v>1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12">
        <f t="shared" si="11"/>
        <v>1</v>
      </c>
      <c r="FS8" s="12">
        <f t="shared" si="11"/>
        <v>1</v>
      </c>
      <c r="FT8" s="14">
        <v>0</v>
      </c>
      <c r="FU8" s="14">
        <v>0</v>
      </c>
      <c r="FV8" s="14">
        <v>0</v>
      </c>
      <c r="FW8" s="12">
        <v>0</v>
      </c>
      <c r="FX8" s="4"/>
      <c r="FY8" s="1" t="s">
        <v>18</v>
      </c>
      <c r="FZ8" s="2">
        <v>1</v>
      </c>
      <c r="GA8" s="2">
        <v>1</v>
      </c>
      <c r="GB8" s="12">
        <v>0</v>
      </c>
      <c r="GC8" s="12">
        <v>0</v>
      </c>
      <c r="GD8" s="12">
        <v>0</v>
      </c>
      <c r="GE8" s="12">
        <v>0</v>
      </c>
      <c r="GF8" s="12">
        <v>0</v>
      </c>
      <c r="GG8" s="12">
        <v>0</v>
      </c>
      <c r="GH8" s="12">
        <v>0</v>
      </c>
      <c r="GI8" s="2"/>
      <c r="GJ8" s="2">
        <f t="shared" si="12"/>
        <v>1</v>
      </c>
      <c r="GK8" s="2">
        <f t="shared" si="12"/>
        <v>1</v>
      </c>
      <c r="GL8" s="14">
        <v>1900</v>
      </c>
      <c r="GM8" s="26">
        <v>0</v>
      </c>
      <c r="GN8" s="26">
        <v>0</v>
      </c>
      <c r="GO8" s="26">
        <v>0</v>
      </c>
      <c r="GP8" s="4"/>
      <c r="GQ8" s="1" t="s">
        <v>18</v>
      </c>
      <c r="GR8" s="2">
        <v>2</v>
      </c>
      <c r="GS8" s="2">
        <v>2</v>
      </c>
      <c r="GT8" s="2">
        <v>26</v>
      </c>
      <c r="GU8" s="2">
        <v>26</v>
      </c>
      <c r="GV8" s="2">
        <v>2</v>
      </c>
      <c r="GW8" s="2">
        <v>2</v>
      </c>
      <c r="GX8" s="2">
        <v>0</v>
      </c>
      <c r="GY8" s="2">
        <v>0</v>
      </c>
      <c r="GZ8" s="2">
        <v>0</v>
      </c>
      <c r="HA8" s="2">
        <v>0</v>
      </c>
      <c r="HB8" s="2">
        <v>30</v>
      </c>
      <c r="HC8" s="2">
        <v>30</v>
      </c>
      <c r="HD8" s="14">
        <v>1800</v>
      </c>
      <c r="HE8" s="14">
        <v>15540</v>
      </c>
      <c r="HF8" s="12">
        <v>0</v>
      </c>
      <c r="HG8" s="12">
        <v>0</v>
      </c>
    </row>
    <row r="9" spans="1:215" ht="14.1" customHeight="1" x14ac:dyDescent="0.35">
      <c r="A9" s="1" t="s">
        <v>19</v>
      </c>
      <c r="B9" s="2">
        <v>1</v>
      </c>
      <c r="C9" s="2">
        <v>1</v>
      </c>
      <c r="D9" s="2">
        <v>169</v>
      </c>
      <c r="E9" s="2">
        <v>168</v>
      </c>
      <c r="F9" s="2">
        <v>1</v>
      </c>
      <c r="G9" s="2">
        <v>1</v>
      </c>
      <c r="H9" s="12">
        <v>0</v>
      </c>
      <c r="I9" s="12">
        <v>0</v>
      </c>
      <c r="J9" s="12">
        <v>0</v>
      </c>
      <c r="K9" s="12">
        <v>0</v>
      </c>
      <c r="L9" s="14">
        <f t="shared" si="1"/>
        <v>171</v>
      </c>
      <c r="M9" s="14">
        <f t="shared" si="2"/>
        <v>170</v>
      </c>
      <c r="N9" s="14">
        <v>29300</v>
      </c>
      <c r="O9" s="14">
        <v>86500</v>
      </c>
      <c r="P9" s="14">
        <v>0</v>
      </c>
      <c r="Q9" s="14">
        <v>0</v>
      </c>
      <c r="R9" s="2"/>
      <c r="S9" s="1" t="s">
        <v>19</v>
      </c>
      <c r="T9" s="2">
        <v>0</v>
      </c>
      <c r="U9" s="2">
        <v>0</v>
      </c>
      <c r="V9" s="2">
        <v>27</v>
      </c>
      <c r="W9" s="2">
        <v>27</v>
      </c>
      <c r="X9" s="2">
        <v>1</v>
      </c>
      <c r="Y9" s="2">
        <v>1</v>
      </c>
      <c r="Z9" s="2">
        <v>0</v>
      </c>
      <c r="AA9" s="2">
        <v>0</v>
      </c>
      <c r="AB9" s="2">
        <v>0</v>
      </c>
      <c r="AC9" s="2">
        <v>0</v>
      </c>
      <c r="AD9" s="2">
        <f t="shared" si="3"/>
        <v>28</v>
      </c>
      <c r="AE9" s="2">
        <f t="shared" si="3"/>
        <v>28</v>
      </c>
      <c r="AF9" s="14">
        <v>1200</v>
      </c>
      <c r="AG9" s="14">
        <v>15170</v>
      </c>
      <c r="AH9" s="2">
        <v>0</v>
      </c>
      <c r="AI9" s="2">
        <v>0</v>
      </c>
      <c r="AJ9" s="2"/>
      <c r="AK9" s="1" t="s">
        <v>19</v>
      </c>
      <c r="AL9" s="2">
        <v>5</v>
      </c>
      <c r="AM9" s="2">
        <v>5</v>
      </c>
      <c r="AN9" s="2">
        <v>21</v>
      </c>
      <c r="AO9" s="2">
        <v>21</v>
      </c>
      <c r="AP9" s="2">
        <v>0</v>
      </c>
      <c r="AQ9" s="2">
        <v>0</v>
      </c>
      <c r="AR9" s="2">
        <v>0</v>
      </c>
      <c r="AS9" s="2">
        <v>0</v>
      </c>
      <c r="AT9" s="2">
        <v>4</v>
      </c>
      <c r="AU9" s="2">
        <v>4</v>
      </c>
      <c r="AV9" s="2">
        <f t="shared" si="4"/>
        <v>30</v>
      </c>
      <c r="AW9" s="2">
        <f t="shared" si="4"/>
        <v>30</v>
      </c>
      <c r="AX9" s="14">
        <v>0</v>
      </c>
      <c r="AY9" s="14">
        <v>1007030</v>
      </c>
      <c r="AZ9" s="2">
        <v>0</v>
      </c>
      <c r="BA9" s="2">
        <v>0</v>
      </c>
      <c r="BB9" s="4"/>
      <c r="BC9" s="1" t="s">
        <v>19</v>
      </c>
      <c r="BD9" s="12">
        <v>4</v>
      </c>
      <c r="BE9" s="12">
        <v>4</v>
      </c>
      <c r="BF9" s="12">
        <v>32</v>
      </c>
      <c r="BG9" s="12">
        <v>32</v>
      </c>
      <c r="BH9" s="12">
        <v>2</v>
      </c>
      <c r="BI9" s="12">
        <v>2</v>
      </c>
      <c r="BJ9" s="12">
        <v>1</v>
      </c>
      <c r="BK9" s="12">
        <v>1</v>
      </c>
      <c r="BL9" s="12">
        <v>1</v>
      </c>
      <c r="BM9" s="12">
        <v>1</v>
      </c>
      <c r="BN9" s="2">
        <f t="shared" si="5"/>
        <v>40</v>
      </c>
      <c r="BO9" s="2">
        <f t="shared" si="5"/>
        <v>40</v>
      </c>
      <c r="BP9" s="14">
        <v>3590</v>
      </c>
      <c r="BQ9" s="14">
        <v>16450</v>
      </c>
      <c r="BR9" s="2">
        <v>0</v>
      </c>
      <c r="BS9" s="2">
        <v>0</v>
      </c>
      <c r="BT9" s="4"/>
      <c r="BU9" s="1" t="s">
        <v>19</v>
      </c>
      <c r="BV9" s="2">
        <v>4</v>
      </c>
      <c r="BW9" s="2">
        <v>4</v>
      </c>
      <c r="BX9" s="2">
        <v>11</v>
      </c>
      <c r="BY9" s="2">
        <v>11</v>
      </c>
      <c r="BZ9" s="2">
        <v>0</v>
      </c>
      <c r="CA9" s="2">
        <v>0</v>
      </c>
      <c r="CB9" s="2">
        <v>0</v>
      </c>
      <c r="CC9" s="2">
        <v>0</v>
      </c>
      <c r="CD9" s="2">
        <v>1</v>
      </c>
      <c r="CE9" s="2">
        <v>1</v>
      </c>
      <c r="CF9" s="2">
        <f t="shared" si="6"/>
        <v>16</v>
      </c>
      <c r="CG9" s="2">
        <f t="shared" si="6"/>
        <v>16</v>
      </c>
      <c r="CH9" s="14">
        <v>500</v>
      </c>
      <c r="CI9" s="14">
        <v>1100</v>
      </c>
      <c r="CJ9" s="2">
        <v>0</v>
      </c>
      <c r="CK9" s="2">
        <v>0</v>
      </c>
      <c r="CL9" s="4"/>
      <c r="CM9" s="1" t="s">
        <v>19</v>
      </c>
      <c r="CN9" s="12">
        <v>0</v>
      </c>
      <c r="CO9" s="12">
        <v>0</v>
      </c>
      <c r="CP9" s="2">
        <v>1</v>
      </c>
      <c r="CQ9" s="2">
        <v>1</v>
      </c>
      <c r="CR9" s="2">
        <v>0</v>
      </c>
      <c r="CS9" s="2">
        <v>0</v>
      </c>
      <c r="CT9" s="2">
        <v>0</v>
      </c>
      <c r="CU9" s="2">
        <v>0</v>
      </c>
      <c r="CV9" s="2">
        <v>2</v>
      </c>
      <c r="CW9" s="2">
        <v>2</v>
      </c>
      <c r="CX9" s="2">
        <f t="shared" si="7"/>
        <v>3</v>
      </c>
      <c r="CY9" s="2">
        <f t="shared" si="7"/>
        <v>3</v>
      </c>
      <c r="CZ9" s="14">
        <v>300</v>
      </c>
      <c r="DA9" s="15">
        <v>0</v>
      </c>
      <c r="DB9" s="21">
        <v>0</v>
      </c>
      <c r="DC9" s="21">
        <v>0</v>
      </c>
      <c r="DD9" s="4"/>
      <c r="DE9" s="1" t="s">
        <v>19</v>
      </c>
      <c r="DF9" s="2">
        <v>0</v>
      </c>
      <c r="DG9" s="2">
        <v>0</v>
      </c>
      <c r="DH9" s="12">
        <v>6</v>
      </c>
      <c r="DI9" s="12">
        <v>6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12">
        <f t="shared" si="8"/>
        <v>6</v>
      </c>
      <c r="DQ9" s="12">
        <f t="shared" si="8"/>
        <v>6</v>
      </c>
      <c r="DR9" s="14">
        <v>0</v>
      </c>
      <c r="DS9" s="14">
        <v>4600</v>
      </c>
      <c r="DT9" s="2">
        <v>0</v>
      </c>
      <c r="DU9" s="2">
        <v>0</v>
      </c>
      <c r="DV9" s="4"/>
      <c r="DW9" s="1" t="s">
        <v>19</v>
      </c>
      <c r="DX9" s="2">
        <v>1</v>
      </c>
      <c r="DY9" s="2">
        <v>1</v>
      </c>
      <c r="DZ9" s="2">
        <v>12</v>
      </c>
      <c r="EA9" s="2">
        <v>12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f t="shared" si="9"/>
        <v>13</v>
      </c>
      <c r="EI9" s="2">
        <f t="shared" si="9"/>
        <v>13</v>
      </c>
      <c r="EJ9" s="14">
        <v>2000</v>
      </c>
      <c r="EK9" s="14">
        <v>4950</v>
      </c>
      <c r="EL9" s="14">
        <v>0</v>
      </c>
      <c r="EM9" s="14">
        <v>0</v>
      </c>
      <c r="EN9" s="4"/>
      <c r="EO9" s="1" t="s">
        <v>19</v>
      </c>
      <c r="EP9" s="2">
        <v>2</v>
      </c>
      <c r="EQ9" s="2">
        <v>2</v>
      </c>
      <c r="ER9" s="2">
        <v>1</v>
      </c>
      <c r="ES9" s="2">
        <v>1</v>
      </c>
      <c r="ET9" s="12">
        <v>0</v>
      </c>
      <c r="EU9" s="12">
        <v>0</v>
      </c>
      <c r="EV9" s="12">
        <v>0</v>
      </c>
      <c r="EW9" s="12">
        <v>0</v>
      </c>
      <c r="EX9" s="12">
        <v>0</v>
      </c>
      <c r="EY9" s="12">
        <v>0</v>
      </c>
      <c r="EZ9" s="12">
        <f t="shared" si="10"/>
        <v>3</v>
      </c>
      <c r="FA9" s="12">
        <f t="shared" si="0"/>
        <v>3</v>
      </c>
      <c r="FB9" s="14">
        <v>7800</v>
      </c>
      <c r="FC9" s="14">
        <v>1516</v>
      </c>
      <c r="FD9" s="12">
        <v>0</v>
      </c>
      <c r="FE9" s="2"/>
      <c r="FF9" s="4"/>
      <c r="FG9" s="1" t="s">
        <v>19</v>
      </c>
      <c r="FH9" s="12">
        <v>0</v>
      </c>
      <c r="FI9" s="12">
        <v>0</v>
      </c>
      <c r="FJ9" s="12">
        <v>0</v>
      </c>
      <c r="FK9" s="12">
        <v>0</v>
      </c>
      <c r="FL9" s="12">
        <v>0</v>
      </c>
      <c r="FM9" s="12">
        <v>0</v>
      </c>
      <c r="FN9" s="12">
        <v>0</v>
      </c>
      <c r="FO9" s="12">
        <v>0</v>
      </c>
      <c r="FP9" s="12">
        <v>0</v>
      </c>
      <c r="FQ9" s="12">
        <v>0</v>
      </c>
      <c r="FR9" s="12">
        <f t="shared" si="11"/>
        <v>0</v>
      </c>
      <c r="FS9" s="12">
        <f t="shared" si="11"/>
        <v>0</v>
      </c>
      <c r="FT9" s="14">
        <v>0</v>
      </c>
      <c r="FU9" s="14">
        <v>0</v>
      </c>
      <c r="FV9" s="14">
        <v>0</v>
      </c>
      <c r="FW9" s="12">
        <v>0</v>
      </c>
      <c r="FX9" s="4"/>
      <c r="FY9" s="1" t="s">
        <v>19</v>
      </c>
      <c r="FZ9" s="12">
        <v>0</v>
      </c>
      <c r="GA9" s="12">
        <v>0</v>
      </c>
      <c r="GB9" s="2">
        <v>1</v>
      </c>
      <c r="GC9" s="2">
        <v>1</v>
      </c>
      <c r="GD9" s="12">
        <v>0</v>
      </c>
      <c r="GE9" s="12">
        <v>0</v>
      </c>
      <c r="GF9" s="12">
        <v>0</v>
      </c>
      <c r="GG9" s="12">
        <v>0</v>
      </c>
      <c r="GH9" s="2">
        <v>1</v>
      </c>
      <c r="GI9" s="2">
        <v>1</v>
      </c>
      <c r="GJ9" s="2">
        <f t="shared" si="12"/>
        <v>2</v>
      </c>
      <c r="GK9" s="2">
        <f t="shared" si="12"/>
        <v>2</v>
      </c>
      <c r="GL9" s="14">
        <v>500</v>
      </c>
      <c r="GM9" s="26">
        <v>0</v>
      </c>
      <c r="GN9" s="26">
        <v>0</v>
      </c>
      <c r="GO9" s="26">
        <v>0</v>
      </c>
      <c r="GP9" s="4"/>
      <c r="GQ9" s="1" t="s">
        <v>19</v>
      </c>
      <c r="GR9" s="2">
        <v>1</v>
      </c>
      <c r="GS9" s="2">
        <v>1</v>
      </c>
      <c r="GT9" s="2">
        <v>12</v>
      </c>
      <c r="GU9" s="2">
        <v>12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13</v>
      </c>
      <c r="HC9" s="2">
        <v>13</v>
      </c>
      <c r="HD9" s="14">
        <v>2000</v>
      </c>
      <c r="HE9" s="14">
        <v>4950</v>
      </c>
      <c r="HF9" s="12">
        <v>0</v>
      </c>
      <c r="HG9" s="12">
        <v>0</v>
      </c>
    </row>
    <row r="10" spans="1:215" ht="14.1" customHeight="1" x14ac:dyDescent="0.4">
      <c r="A10" s="1" t="s">
        <v>20</v>
      </c>
      <c r="B10" s="12">
        <v>0</v>
      </c>
      <c r="C10" s="12">
        <v>0</v>
      </c>
      <c r="D10" s="12">
        <v>135</v>
      </c>
      <c r="E10" s="12">
        <v>135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4">
        <f t="shared" si="1"/>
        <v>135</v>
      </c>
      <c r="M10" s="14">
        <f t="shared" si="2"/>
        <v>135</v>
      </c>
      <c r="N10" s="14">
        <v>2300</v>
      </c>
      <c r="O10" s="14">
        <v>39520</v>
      </c>
      <c r="P10" s="14">
        <v>0</v>
      </c>
      <c r="Q10" s="14">
        <v>0</v>
      </c>
      <c r="R10" s="2"/>
      <c r="S10" s="1" t="s">
        <v>20</v>
      </c>
      <c r="T10" s="13">
        <v>1</v>
      </c>
      <c r="U10" s="13">
        <v>1</v>
      </c>
      <c r="V10" s="13">
        <v>31</v>
      </c>
      <c r="W10" s="13">
        <v>31</v>
      </c>
      <c r="X10" s="13">
        <v>0</v>
      </c>
      <c r="Y10" s="13">
        <v>0</v>
      </c>
      <c r="Z10" s="13">
        <v>1</v>
      </c>
      <c r="AA10" s="13">
        <v>1</v>
      </c>
      <c r="AB10" s="13">
        <v>0</v>
      </c>
      <c r="AC10" s="13">
        <v>0</v>
      </c>
      <c r="AD10" s="2">
        <f t="shared" si="3"/>
        <v>33</v>
      </c>
      <c r="AE10" s="2">
        <f t="shared" si="3"/>
        <v>33</v>
      </c>
      <c r="AF10" s="20">
        <v>540</v>
      </c>
      <c r="AG10" s="20">
        <v>38840</v>
      </c>
      <c r="AH10" s="2">
        <v>0</v>
      </c>
      <c r="AI10" s="2">
        <v>0</v>
      </c>
      <c r="AJ10" s="2"/>
      <c r="AK10" s="1" t="s">
        <v>20</v>
      </c>
      <c r="AL10" s="2">
        <v>3</v>
      </c>
      <c r="AM10" s="2">
        <v>3</v>
      </c>
      <c r="AN10" s="2">
        <v>54</v>
      </c>
      <c r="AO10" s="2">
        <v>54</v>
      </c>
      <c r="AP10" s="2">
        <v>1</v>
      </c>
      <c r="AQ10" s="2">
        <v>1</v>
      </c>
      <c r="AR10" s="2">
        <v>0</v>
      </c>
      <c r="AS10" s="2">
        <v>0</v>
      </c>
      <c r="AT10" s="2">
        <v>2</v>
      </c>
      <c r="AU10" s="2">
        <v>2</v>
      </c>
      <c r="AV10" s="2">
        <f t="shared" si="4"/>
        <v>60</v>
      </c>
      <c r="AW10" s="2">
        <f t="shared" si="4"/>
        <v>60</v>
      </c>
      <c r="AX10" s="14">
        <v>1600</v>
      </c>
      <c r="AY10" s="14">
        <v>80750</v>
      </c>
      <c r="AZ10" s="2">
        <v>0</v>
      </c>
      <c r="BA10" s="2">
        <v>0</v>
      </c>
      <c r="BB10" s="4"/>
      <c r="BC10" s="1" t="s">
        <v>20</v>
      </c>
      <c r="BD10" s="12">
        <v>0</v>
      </c>
      <c r="BE10" s="12">
        <v>0</v>
      </c>
      <c r="BF10" s="12">
        <v>26</v>
      </c>
      <c r="BG10" s="12">
        <v>26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f t="shared" si="5"/>
        <v>26</v>
      </c>
      <c r="BO10" s="2">
        <f t="shared" si="5"/>
        <v>26</v>
      </c>
      <c r="BP10" s="14">
        <v>0</v>
      </c>
      <c r="BQ10" s="14">
        <v>4950</v>
      </c>
      <c r="BR10" s="2">
        <v>0</v>
      </c>
      <c r="BS10" s="2">
        <v>0</v>
      </c>
      <c r="BT10" s="4"/>
      <c r="BU10" s="1" t="s">
        <v>20</v>
      </c>
      <c r="BV10" s="2">
        <v>4</v>
      </c>
      <c r="BW10" s="2">
        <v>5</v>
      </c>
      <c r="BX10" s="12">
        <v>12</v>
      </c>
      <c r="BY10" s="12">
        <v>12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f t="shared" si="6"/>
        <v>16</v>
      </c>
      <c r="CG10" s="2">
        <f t="shared" si="6"/>
        <v>17</v>
      </c>
      <c r="CH10" s="14">
        <v>47790</v>
      </c>
      <c r="CI10" s="14">
        <v>38396</v>
      </c>
      <c r="CJ10" s="12">
        <v>0</v>
      </c>
      <c r="CK10" s="12">
        <v>0</v>
      </c>
      <c r="CL10" s="4"/>
      <c r="CM10" s="1" t="s">
        <v>20</v>
      </c>
      <c r="CN10" s="12">
        <v>0</v>
      </c>
      <c r="CO10" s="12">
        <v>0</v>
      </c>
      <c r="CP10" s="2">
        <v>3</v>
      </c>
      <c r="CQ10" s="2">
        <v>3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f t="shared" si="7"/>
        <v>3</v>
      </c>
      <c r="CY10" s="2">
        <f t="shared" si="7"/>
        <v>3</v>
      </c>
      <c r="CZ10" s="14">
        <v>2000</v>
      </c>
      <c r="DA10" s="15">
        <v>0</v>
      </c>
      <c r="DB10" s="21">
        <v>0</v>
      </c>
      <c r="DC10" s="21">
        <v>0</v>
      </c>
      <c r="DD10" s="4"/>
      <c r="DE10" s="1" t="s">
        <v>20</v>
      </c>
      <c r="DF10" s="2">
        <v>0</v>
      </c>
      <c r="DG10" s="2">
        <v>0</v>
      </c>
      <c r="DH10" s="12">
        <v>12</v>
      </c>
      <c r="DI10" s="12">
        <v>12</v>
      </c>
      <c r="DJ10" s="12">
        <v>1</v>
      </c>
      <c r="DK10" s="12">
        <v>1</v>
      </c>
      <c r="DL10" s="2">
        <v>0</v>
      </c>
      <c r="DM10" s="2">
        <v>0</v>
      </c>
      <c r="DN10" s="2">
        <v>0</v>
      </c>
      <c r="DO10" s="2">
        <v>0</v>
      </c>
      <c r="DP10" s="12">
        <f t="shared" si="8"/>
        <v>13</v>
      </c>
      <c r="DQ10" s="12">
        <f t="shared" si="8"/>
        <v>13</v>
      </c>
      <c r="DR10" s="14">
        <v>0</v>
      </c>
      <c r="DS10" s="14">
        <v>41320</v>
      </c>
      <c r="DT10" s="2">
        <v>0</v>
      </c>
      <c r="DU10" s="2">
        <v>0</v>
      </c>
      <c r="DV10" s="4"/>
      <c r="DW10" s="1" t="s">
        <v>20</v>
      </c>
      <c r="DX10" s="2">
        <v>0</v>
      </c>
      <c r="DY10" s="2">
        <v>0</v>
      </c>
      <c r="DZ10" s="2">
        <v>20</v>
      </c>
      <c r="EA10" s="2">
        <v>20</v>
      </c>
      <c r="EB10" s="2">
        <v>1</v>
      </c>
      <c r="EC10" s="2">
        <v>1</v>
      </c>
      <c r="ED10" s="2">
        <v>0</v>
      </c>
      <c r="EE10" s="2">
        <v>0</v>
      </c>
      <c r="EF10" s="2">
        <v>0</v>
      </c>
      <c r="EG10" s="2">
        <v>0</v>
      </c>
      <c r="EH10" s="2">
        <f t="shared" si="9"/>
        <v>21</v>
      </c>
      <c r="EI10" s="2">
        <f t="shared" si="9"/>
        <v>21</v>
      </c>
      <c r="EJ10" s="14">
        <v>0</v>
      </c>
      <c r="EK10" s="14">
        <v>88400</v>
      </c>
      <c r="EL10" s="14">
        <v>0</v>
      </c>
      <c r="EM10" s="14">
        <v>0</v>
      </c>
      <c r="EN10" s="4"/>
      <c r="EO10" s="1" t="s">
        <v>20</v>
      </c>
      <c r="EP10" s="2">
        <v>3</v>
      </c>
      <c r="EQ10" s="2">
        <v>3</v>
      </c>
      <c r="ER10" s="2">
        <v>15</v>
      </c>
      <c r="ES10" s="2">
        <v>15</v>
      </c>
      <c r="ET10" s="12">
        <v>0</v>
      </c>
      <c r="EU10" s="12">
        <v>0</v>
      </c>
      <c r="EV10" s="12">
        <v>0</v>
      </c>
      <c r="EW10" s="12">
        <v>0</v>
      </c>
      <c r="EX10" s="12">
        <v>0</v>
      </c>
      <c r="EY10" s="12">
        <v>0</v>
      </c>
      <c r="EZ10" s="12">
        <f t="shared" si="10"/>
        <v>18</v>
      </c>
      <c r="FA10" s="12">
        <f t="shared" si="0"/>
        <v>18</v>
      </c>
      <c r="FB10" s="14">
        <v>14230</v>
      </c>
      <c r="FC10" s="14">
        <v>11970</v>
      </c>
      <c r="FD10" s="12">
        <v>0</v>
      </c>
      <c r="FE10" s="2">
        <v>14</v>
      </c>
      <c r="FF10" s="4"/>
      <c r="FG10" s="1" t="s">
        <v>20</v>
      </c>
      <c r="FH10" s="12">
        <v>0</v>
      </c>
      <c r="FI10" s="12">
        <v>0</v>
      </c>
      <c r="FJ10" s="12">
        <v>4</v>
      </c>
      <c r="FK10" s="12">
        <v>4</v>
      </c>
      <c r="FL10" s="12">
        <v>0</v>
      </c>
      <c r="FM10" s="12">
        <v>0</v>
      </c>
      <c r="FN10" s="12">
        <v>0</v>
      </c>
      <c r="FO10" s="12">
        <v>0</v>
      </c>
      <c r="FP10" s="12">
        <v>0</v>
      </c>
      <c r="FQ10" s="12">
        <v>0</v>
      </c>
      <c r="FR10" s="12">
        <f t="shared" si="11"/>
        <v>4</v>
      </c>
      <c r="FS10" s="12">
        <f t="shared" si="11"/>
        <v>4</v>
      </c>
      <c r="FT10" s="14">
        <v>1080</v>
      </c>
      <c r="FU10" s="14">
        <v>0</v>
      </c>
      <c r="FV10" s="14">
        <v>0</v>
      </c>
      <c r="FW10" s="12">
        <v>0</v>
      </c>
      <c r="FX10" s="4"/>
      <c r="FY10" s="1" t="s">
        <v>20</v>
      </c>
      <c r="FZ10" s="12">
        <v>0</v>
      </c>
      <c r="GA10" s="12">
        <v>0</v>
      </c>
      <c r="GB10" s="2">
        <v>1</v>
      </c>
      <c r="GC10" s="2">
        <v>1</v>
      </c>
      <c r="GD10" s="12">
        <v>0</v>
      </c>
      <c r="GE10" s="12">
        <v>0</v>
      </c>
      <c r="GF10" s="12">
        <v>0</v>
      </c>
      <c r="GG10" s="12">
        <v>0</v>
      </c>
      <c r="GH10" s="2">
        <v>1</v>
      </c>
      <c r="GI10" s="2">
        <v>1</v>
      </c>
      <c r="GJ10" s="2">
        <f t="shared" si="12"/>
        <v>2</v>
      </c>
      <c r="GK10" s="2">
        <f t="shared" si="12"/>
        <v>2</v>
      </c>
      <c r="GL10" s="14">
        <v>500</v>
      </c>
      <c r="GM10" s="26">
        <v>0</v>
      </c>
      <c r="GN10" s="26">
        <v>0</v>
      </c>
      <c r="GO10" s="26">
        <v>0</v>
      </c>
      <c r="GP10" s="4"/>
      <c r="GQ10" s="1" t="s">
        <v>20</v>
      </c>
      <c r="GR10" s="2">
        <v>0</v>
      </c>
      <c r="GS10" s="2">
        <v>0</v>
      </c>
      <c r="GT10" s="2">
        <v>20</v>
      </c>
      <c r="GU10" s="2">
        <v>20</v>
      </c>
      <c r="GV10" s="2">
        <v>1</v>
      </c>
      <c r="GW10" s="2">
        <v>1</v>
      </c>
      <c r="GX10" s="2">
        <v>0</v>
      </c>
      <c r="GY10" s="2">
        <v>0</v>
      </c>
      <c r="GZ10" s="2">
        <v>0</v>
      </c>
      <c r="HA10" s="2">
        <v>0</v>
      </c>
      <c r="HB10" s="2">
        <v>21</v>
      </c>
      <c r="HC10" s="2">
        <v>21</v>
      </c>
      <c r="HD10" s="14">
        <v>0</v>
      </c>
      <c r="HE10" s="14">
        <v>88400</v>
      </c>
      <c r="HF10" s="12">
        <v>0</v>
      </c>
      <c r="HG10" s="12">
        <v>0</v>
      </c>
    </row>
    <row r="11" spans="1:215" ht="14.1" customHeight="1" x14ac:dyDescent="0.35">
      <c r="A11" s="1" t="s">
        <v>21</v>
      </c>
      <c r="B11" s="12">
        <v>1</v>
      </c>
      <c r="C11" s="12">
        <v>1</v>
      </c>
      <c r="D11" s="12">
        <v>101</v>
      </c>
      <c r="E11" s="12">
        <v>101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4">
        <f t="shared" si="1"/>
        <v>102</v>
      </c>
      <c r="M11" s="14">
        <f t="shared" si="2"/>
        <v>102</v>
      </c>
      <c r="N11" s="14">
        <v>6320</v>
      </c>
      <c r="O11" s="14">
        <v>50780</v>
      </c>
      <c r="P11" s="14">
        <v>0</v>
      </c>
      <c r="Q11" s="14">
        <v>0</v>
      </c>
      <c r="R11" s="2"/>
      <c r="S11" s="1" t="s">
        <v>21</v>
      </c>
      <c r="T11" s="2">
        <v>0</v>
      </c>
      <c r="U11" s="2">
        <v>0</v>
      </c>
      <c r="V11" s="2">
        <v>22</v>
      </c>
      <c r="W11" s="2">
        <v>22</v>
      </c>
      <c r="X11" s="2">
        <v>2</v>
      </c>
      <c r="Y11" s="2">
        <v>2</v>
      </c>
      <c r="Z11" s="2">
        <v>0</v>
      </c>
      <c r="AA11" s="2">
        <v>0</v>
      </c>
      <c r="AB11" s="2">
        <v>0</v>
      </c>
      <c r="AC11" s="2">
        <v>0</v>
      </c>
      <c r="AD11" s="2">
        <f t="shared" si="3"/>
        <v>24</v>
      </c>
      <c r="AE11" s="2">
        <f t="shared" si="3"/>
        <v>24</v>
      </c>
      <c r="AF11" s="14">
        <v>1700</v>
      </c>
      <c r="AG11" s="14">
        <v>104650</v>
      </c>
      <c r="AH11" s="2">
        <v>0</v>
      </c>
      <c r="AI11" s="2">
        <v>0</v>
      </c>
      <c r="AJ11" s="2"/>
      <c r="AK11" s="1" t="s">
        <v>21</v>
      </c>
      <c r="AL11" s="2">
        <v>1</v>
      </c>
      <c r="AM11" s="2">
        <v>1</v>
      </c>
      <c r="AN11" s="2">
        <v>17</v>
      </c>
      <c r="AO11" s="2">
        <v>17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f t="shared" si="4"/>
        <v>18</v>
      </c>
      <c r="AW11" s="2">
        <f t="shared" si="4"/>
        <v>18</v>
      </c>
      <c r="AX11" s="14">
        <v>0</v>
      </c>
      <c r="AY11" s="14">
        <v>14000</v>
      </c>
      <c r="AZ11" s="2">
        <v>0</v>
      </c>
      <c r="BA11" s="2">
        <v>0</v>
      </c>
      <c r="BB11" s="4"/>
      <c r="BC11" s="1" t="s">
        <v>21</v>
      </c>
      <c r="BD11" s="12">
        <v>2</v>
      </c>
      <c r="BE11" s="12">
        <v>2</v>
      </c>
      <c r="BF11" s="12">
        <v>15</v>
      </c>
      <c r="BG11" s="12">
        <v>15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f t="shared" si="5"/>
        <v>17</v>
      </c>
      <c r="BO11" s="2">
        <f t="shared" si="5"/>
        <v>17</v>
      </c>
      <c r="BP11" s="14">
        <v>0</v>
      </c>
      <c r="BQ11" s="14">
        <v>578338</v>
      </c>
      <c r="BR11" s="2">
        <v>0</v>
      </c>
      <c r="BS11" s="2">
        <v>0</v>
      </c>
      <c r="BT11" s="4"/>
      <c r="BU11" s="1" t="s">
        <v>21</v>
      </c>
      <c r="BV11" s="2">
        <v>1</v>
      </c>
      <c r="BW11" s="2">
        <v>1</v>
      </c>
      <c r="BX11" s="12">
        <v>16</v>
      </c>
      <c r="BY11" s="12">
        <v>16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f t="shared" si="6"/>
        <v>17</v>
      </c>
      <c r="CG11" s="2">
        <f t="shared" si="6"/>
        <v>17</v>
      </c>
      <c r="CH11" s="14">
        <v>1000</v>
      </c>
      <c r="CI11" s="14">
        <v>2610</v>
      </c>
      <c r="CJ11" s="12">
        <v>0</v>
      </c>
      <c r="CK11" s="12">
        <v>0</v>
      </c>
      <c r="CL11" s="4"/>
      <c r="CM11" s="1" t="s">
        <v>21</v>
      </c>
      <c r="CN11" s="12">
        <v>0</v>
      </c>
      <c r="CO11" s="12">
        <v>0</v>
      </c>
      <c r="CP11" s="2">
        <v>12</v>
      </c>
      <c r="CQ11" s="2">
        <v>12</v>
      </c>
      <c r="CR11" s="2">
        <v>0</v>
      </c>
      <c r="CS11" s="2">
        <v>0</v>
      </c>
      <c r="CT11" s="2">
        <v>0</v>
      </c>
      <c r="CU11" s="2">
        <v>0</v>
      </c>
      <c r="CV11" s="2">
        <v>1</v>
      </c>
      <c r="CW11" s="2">
        <v>1</v>
      </c>
      <c r="CX11" s="2">
        <f t="shared" si="7"/>
        <v>13</v>
      </c>
      <c r="CY11" s="2">
        <f t="shared" si="7"/>
        <v>13</v>
      </c>
      <c r="CZ11" s="14">
        <v>0</v>
      </c>
      <c r="DA11" s="14">
        <v>4500</v>
      </c>
      <c r="DB11" s="21">
        <v>0</v>
      </c>
      <c r="DC11" s="21">
        <v>0</v>
      </c>
      <c r="DD11" s="4"/>
      <c r="DE11" s="1" t="s">
        <v>21</v>
      </c>
      <c r="DF11" s="2">
        <v>0</v>
      </c>
      <c r="DG11" s="2">
        <v>0</v>
      </c>
      <c r="DH11" s="12">
        <v>16</v>
      </c>
      <c r="DI11" s="12">
        <v>16</v>
      </c>
      <c r="DJ11" s="12">
        <v>3</v>
      </c>
      <c r="DK11" s="12">
        <v>3</v>
      </c>
      <c r="DL11" s="2">
        <v>0</v>
      </c>
      <c r="DM11" s="2">
        <v>0</v>
      </c>
      <c r="DN11" s="2">
        <v>0</v>
      </c>
      <c r="DO11" s="2">
        <v>0</v>
      </c>
      <c r="DP11" s="12">
        <f t="shared" si="8"/>
        <v>19</v>
      </c>
      <c r="DQ11" s="12">
        <f t="shared" si="8"/>
        <v>19</v>
      </c>
      <c r="DR11" s="14">
        <v>0</v>
      </c>
      <c r="DS11" s="14">
        <v>9230</v>
      </c>
      <c r="DT11" s="2">
        <v>0</v>
      </c>
      <c r="DU11" s="2">
        <v>0</v>
      </c>
      <c r="DV11" s="4"/>
      <c r="DW11" s="1" t="s">
        <v>21</v>
      </c>
      <c r="DX11" s="2">
        <v>1</v>
      </c>
      <c r="DY11" s="2">
        <v>1</v>
      </c>
      <c r="DZ11" s="2">
        <v>32</v>
      </c>
      <c r="EA11" s="2">
        <v>32</v>
      </c>
      <c r="EB11" s="2">
        <v>1</v>
      </c>
      <c r="EC11" s="2">
        <v>1</v>
      </c>
      <c r="ED11" s="2">
        <v>0</v>
      </c>
      <c r="EE11" s="2">
        <v>0</v>
      </c>
      <c r="EF11" s="2">
        <v>0</v>
      </c>
      <c r="EG11" s="2">
        <v>0</v>
      </c>
      <c r="EH11" s="2">
        <f t="shared" si="9"/>
        <v>34</v>
      </c>
      <c r="EI11" s="2">
        <f t="shared" si="9"/>
        <v>34</v>
      </c>
      <c r="EJ11" s="14">
        <v>1100</v>
      </c>
      <c r="EK11" s="14">
        <v>8800</v>
      </c>
      <c r="EL11" s="14">
        <v>0</v>
      </c>
      <c r="EM11" s="14">
        <v>0</v>
      </c>
      <c r="EN11" s="4"/>
      <c r="EO11" s="1" t="s">
        <v>21</v>
      </c>
      <c r="EP11" s="2">
        <v>1</v>
      </c>
      <c r="EQ11" s="2">
        <v>1</v>
      </c>
      <c r="ER11" s="2">
        <v>1</v>
      </c>
      <c r="ES11" s="2">
        <v>1</v>
      </c>
      <c r="ET11" s="12">
        <v>0</v>
      </c>
      <c r="EU11" s="12">
        <v>0</v>
      </c>
      <c r="EV11" s="12">
        <v>0</v>
      </c>
      <c r="EW11" s="12">
        <v>0</v>
      </c>
      <c r="EX11" s="12">
        <v>0</v>
      </c>
      <c r="EY11" s="12">
        <v>0</v>
      </c>
      <c r="EZ11" s="12">
        <f t="shared" si="10"/>
        <v>2</v>
      </c>
      <c r="FA11" s="12">
        <f t="shared" si="0"/>
        <v>2</v>
      </c>
      <c r="FB11" s="14">
        <v>300</v>
      </c>
      <c r="FC11" s="14">
        <v>3025</v>
      </c>
      <c r="FD11" s="12">
        <v>0</v>
      </c>
      <c r="FE11" s="2"/>
      <c r="FF11" s="4"/>
      <c r="FG11" s="1" t="s">
        <v>21</v>
      </c>
      <c r="FH11" s="12">
        <v>0</v>
      </c>
      <c r="FI11" s="12">
        <v>0</v>
      </c>
      <c r="FJ11" s="12">
        <v>2</v>
      </c>
      <c r="FK11" s="12">
        <v>2</v>
      </c>
      <c r="FL11" s="12">
        <v>0</v>
      </c>
      <c r="FM11" s="12">
        <v>0</v>
      </c>
      <c r="FN11" s="12">
        <v>0</v>
      </c>
      <c r="FO11" s="12">
        <v>0</v>
      </c>
      <c r="FP11" s="12">
        <v>0</v>
      </c>
      <c r="FQ11" s="12">
        <v>0</v>
      </c>
      <c r="FR11" s="12">
        <f t="shared" si="11"/>
        <v>2</v>
      </c>
      <c r="FS11" s="12">
        <f t="shared" si="11"/>
        <v>2</v>
      </c>
      <c r="FT11" s="14">
        <v>1100</v>
      </c>
      <c r="FU11" s="14">
        <v>0</v>
      </c>
      <c r="FV11" s="14">
        <v>0</v>
      </c>
      <c r="FW11" s="12">
        <v>0</v>
      </c>
      <c r="FX11" s="4"/>
      <c r="FY11" s="1" t="s">
        <v>21</v>
      </c>
      <c r="FZ11" s="2">
        <v>1</v>
      </c>
      <c r="GA11" s="2">
        <v>1</v>
      </c>
      <c r="GB11" s="12">
        <v>0</v>
      </c>
      <c r="GC11" s="12">
        <v>0</v>
      </c>
      <c r="GD11" s="12">
        <v>0</v>
      </c>
      <c r="GE11" s="12">
        <v>0</v>
      </c>
      <c r="GF11" s="12">
        <v>0</v>
      </c>
      <c r="GG11" s="12">
        <v>0</v>
      </c>
      <c r="GH11" s="12">
        <v>0</v>
      </c>
      <c r="GI11" s="12">
        <v>0</v>
      </c>
      <c r="GJ11" s="2">
        <f t="shared" si="12"/>
        <v>1</v>
      </c>
      <c r="GK11" s="2">
        <f t="shared" si="12"/>
        <v>1</v>
      </c>
      <c r="GL11" s="14">
        <v>1900</v>
      </c>
      <c r="GM11" s="26">
        <v>0</v>
      </c>
      <c r="GN11" s="26">
        <v>0</v>
      </c>
      <c r="GO11" s="26">
        <v>0</v>
      </c>
      <c r="GP11" s="4"/>
      <c r="GQ11" s="1" t="s">
        <v>21</v>
      </c>
      <c r="GR11" s="2">
        <v>1</v>
      </c>
      <c r="GS11" s="2">
        <v>1</v>
      </c>
      <c r="GT11" s="2">
        <v>32</v>
      </c>
      <c r="GU11" s="2">
        <v>32</v>
      </c>
      <c r="GV11" s="2">
        <v>1</v>
      </c>
      <c r="GW11" s="2">
        <v>1</v>
      </c>
      <c r="GX11" s="2">
        <v>0</v>
      </c>
      <c r="GY11" s="2">
        <v>0</v>
      </c>
      <c r="GZ11" s="2">
        <v>0</v>
      </c>
      <c r="HA11" s="2">
        <v>0</v>
      </c>
      <c r="HB11" s="2">
        <v>34</v>
      </c>
      <c r="HC11" s="2">
        <v>34</v>
      </c>
      <c r="HD11" s="14">
        <v>2100</v>
      </c>
      <c r="HE11" s="14">
        <v>8800</v>
      </c>
      <c r="HF11" s="12">
        <v>0</v>
      </c>
      <c r="HG11" s="12">
        <v>0</v>
      </c>
    </row>
    <row r="12" spans="1:215" ht="14.1" customHeight="1" x14ac:dyDescent="0.35">
      <c r="A12" s="1" t="s">
        <v>22</v>
      </c>
      <c r="B12" s="12">
        <v>1</v>
      </c>
      <c r="C12" s="12">
        <v>1</v>
      </c>
      <c r="D12" s="12">
        <v>199</v>
      </c>
      <c r="E12" s="12">
        <v>199</v>
      </c>
      <c r="F12" s="12">
        <v>0</v>
      </c>
      <c r="G12" s="12">
        <v>0</v>
      </c>
      <c r="H12" s="12">
        <v>1</v>
      </c>
      <c r="I12" s="12">
        <v>9</v>
      </c>
      <c r="J12" s="12">
        <v>0</v>
      </c>
      <c r="K12" s="12">
        <v>0</v>
      </c>
      <c r="L12" s="14">
        <f t="shared" si="1"/>
        <v>201</v>
      </c>
      <c r="M12" s="14">
        <f t="shared" si="2"/>
        <v>209</v>
      </c>
      <c r="N12" s="14">
        <v>1600</v>
      </c>
      <c r="O12" s="14">
        <v>96200</v>
      </c>
      <c r="P12" s="14">
        <v>0</v>
      </c>
      <c r="Q12" s="14">
        <v>0</v>
      </c>
      <c r="R12" s="2"/>
      <c r="S12" s="1" t="s">
        <v>22</v>
      </c>
      <c r="T12" s="2">
        <v>0</v>
      </c>
      <c r="U12" s="2">
        <v>0</v>
      </c>
      <c r="V12" s="2">
        <v>28</v>
      </c>
      <c r="W12" s="2">
        <v>28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f t="shared" si="3"/>
        <v>28</v>
      </c>
      <c r="AE12" s="2">
        <f t="shared" si="3"/>
        <v>28</v>
      </c>
      <c r="AF12" s="14">
        <v>100</v>
      </c>
      <c r="AG12" s="14">
        <v>5410</v>
      </c>
      <c r="AH12" s="2">
        <v>0</v>
      </c>
      <c r="AI12" s="2">
        <v>0</v>
      </c>
      <c r="AJ12" s="2"/>
      <c r="AK12" s="1" t="s">
        <v>22</v>
      </c>
      <c r="AL12" s="2">
        <v>1</v>
      </c>
      <c r="AM12" s="2">
        <v>1</v>
      </c>
      <c r="AN12" s="2">
        <v>14</v>
      </c>
      <c r="AO12" s="2">
        <v>14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f t="shared" si="4"/>
        <v>15</v>
      </c>
      <c r="AW12" s="2">
        <f t="shared" si="4"/>
        <v>15</v>
      </c>
      <c r="AX12" s="14">
        <v>0</v>
      </c>
      <c r="AY12" s="14">
        <v>10400</v>
      </c>
      <c r="AZ12" s="2">
        <v>0</v>
      </c>
      <c r="BA12" s="2">
        <v>0</v>
      </c>
      <c r="BB12" s="4"/>
      <c r="BC12" s="1" t="s">
        <v>22</v>
      </c>
      <c r="BD12" s="12">
        <v>0</v>
      </c>
      <c r="BE12" s="12">
        <v>0</v>
      </c>
      <c r="BF12" s="12">
        <v>12</v>
      </c>
      <c r="BG12" s="12">
        <v>12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f t="shared" si="5"/>
        <v>12</v>
      </c>
      <c r="BO12" s="2">
        <f t="shared" si="5"/>
        <v>12</v>
      </c>
      <c r="BP12" s="14">
        <v>3594</v>
      </c>
      <c r="BQ12" s="14">
        <v>0</v>
      </c>
      <c r="BR12" s="2">
        <v>0</v>
      </c>
      <c r="BS12" s="2">
        <v>0</v>
      </c>
      <c r="BT12" s="4"/>
      <c r="BU12" s="1" t="s">
        <v>22</v>
      </c>
      <c r="BV12" s="12">
        <v>7</v>
      </c>
      <c r="BW12" s="12">
        <v>7</v>
      </c>
      <c r="BX12" s="12">
        <v>15</v>
      </c>
      <c r="BY12" s="12">
        <v>15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f t="shared" si="6"/>
        <v>22</v>
      </c>
      <c r="CG12" s="2">
        <f t="shared" si="6"/>
        <v>22</v>
      </c>
      <c r="CH12" s="14">
        <v>6300</v>
      </c>
      <c r="CI12" s="14">
        <v>3300</v>
      </c>
      <c r="CJ12" s="12">
        <v>0</v>
      </c>
      <c r="CK12" s="12">
        <v>0</v>
      </c>
      <c r="CL12" s="4"/>
      <c r="CM12" s="1" t="s">
        <v>22</v>
      </c>
      <c r="CN12" s="12">
        <v>0</v>
      </c>
      <c r="CO12" s="12">
        <v>0</v>
      </c>
      <c r="CP12" s="2">
        <v>4</v>
      </c>
      <c r="CQ12" s="2">
        <v>4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f t="shared" si="7"/>
        <v>4</v>
      </c>
      <c r="CY12" s="2">
        <f t="shared" si="7"/>
        <v>4</v>
      </c>
      <c r="CZ12" s="14">
        <v>0</v>
      </c>
      <c r="DA12" s="14">
        <v>3900</v>
      </c>
      <c r="DB12" s="21">
        <v>0</v>
      </c>
      <c r="DC12" s="21">
        <v>0</v>
      </c>
      <c r="DD12" s="4"/>
      <c r="DE12" s="1" t="s">
        <v>22</v>
      </c>
      <c r="DF12" s="12">
        <v>1</v>
      </c>
      <c r="DG12" s="12">
        <v>1</v>
      </c>
      <c r="DH12" s="12">
        <v>20</v>
      </c>
      <c r="DI12" s="12">
        <v>20</v>
      </c>
      <c r="DJ12" s="12">
        <v>1</v>
      </c>
      <c r="DK12" s="12">
        <v>1</v>
      </c>
      <c r="DL12" s="2">
        <v>0</v>
      </c>
      <c r="DM12" s="2">
        <v>0</v>
      </c>
      <c r="DN12" s="2">
        <v>0</v>
      </c>
      <c r="DO12" s="2">
        <v>0</v>
      </c>
      <c r="DP12" s="12">
        <f t="shared" si="8"/>
        <v>22</v>
      </c>
      <c r="DQ12" s="12">
        <f t="shared" si="8"/>
        <v>22</v>
      </c>
      <c r="DR12" s="14">
        <v>2550</v>
      </c>
      <c r="DS12" s="14">
        <v>264450</v>
      </c>
      <c r="DT12" s="2">
        <v>0</v>
      </c>
      <c r="DU12" s="2">
        <v>0</v>
      </c>
      <c r="DV12" s="4"/>
      <c r="DW12" s="1" t="s">
        <v>22</v>
      </c>
      <c r="DX12" s="2">
        <v>1</v>
      </c>
      <c r="DY12" s="2">
        <v>2</v>
      </c>
      <c r="DZ12" s="2">
        <v>20</v>
      </c>
      <c r="EA12" s="2">
        <v>20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f t="shared" si="9"/>
        <v>21</v>
      </c>
      <c r="EI12" s="2">
        <f t="shared" si="9"/>
        <v>22</v>
      </c>
      <c r="EJ12" s="14">
        <v>0</v>
      </c>
      <c r="EK12" s="14">
        <v>50750</v>
      </c>
      <c r="EL12" s="14">
        <v>0</v>
      </c>
      <c r="EM12" s="14">
        <v>0</v>
      </c>
      <c r="EN12" s="4"/>
      <c r="EO12" s="1" t="s">
        <v>22</v>
      </c>
      <c r="EP12" s="2">
        <v>3</v>
      </c>
      <c r="EQ12" s="2">
        <v>3</v>
      </c>
      <c r="ER12" s="2">
        <v>4</v>
      </c>
      <c r="ES12" s="2">
        <v>4</v>
      </c>
      <c r="ET12" s="12">
        <v>0</v>
      </c>
      <c r="EU12" s="12">
        <v>0</v>
      </c>
      <c r="EV12" s="12">
        <v>0</v>
      </c>
      <c r="EW12" s="12">
        <v>0</v>
      </c>
      <c r="EX12" s="12">
        <v>0</v>
      </c>
      <c r="EY12" s="12">
        <v>0</v>
      </c>
      <c r="EZ12" s="12">
        <f t="shared" si="10"/>
        <v>7</v>
      </c>
      <c r="FA12" s="12">
        <f t="shared" si="0"/>
        <v>7</v>
      </c>
      <c r="FB12" s="14">
        <v>14860</v>
      </c>
      <c r="FC12" s="14">
        <v>2580</v>
      </c>
      <c r="FD12" s="12">
        <v>0</v>
      </c>
      <c r="FE12" s="2">
        <v>9</v>
      </c>
      <c r="FF12" s="4"/>
      <c r="FG12" s="1" t="s">
        <v>22</v>
      </c>
      <c r="FH12" s="12">
        <v>0</v>
      </c>
      <c r="FI12" s="12">
        <v>0</v>
      </c>
      <c r="FJ12" s="12">
        <v>0</v>
      </c>
      <c r="FK12" s="12">
        <v>0</v>
      </c>
      <c r="FL12" s="12">
        <v>0</v>
      </c>
      <c r="FM12" s="12">
        <v>0</v>
      </c>
      <c r="FN12" s="12">
        <v>0</v>
      </c>
      <c r="FO12" s="12">
        <v>0</v>
      </c>
      <c r="FP12" s="12">
        <v>0</v>
      </c>
      <c r="FQ12" s="12">
        <v>0</v>
      </c>
      <c r="FR12" s="12">
        <f t="shared" si="11"/>
        <v>0</v>
      </c>
      <c r="FS12" s="12">
        <f t="shared" si="11"/>
        <v>0</v>
      </c>
      <c r="FT12" s="14">
        <v>0</v>
      </c>
      <c r="FU12" s="14">
        <v>0</v>
      </c>
      <c r="FV12" s="14">
        <v>0</v>
      </c>
      <c r="FW12" s="12">
        <v>0</v>
      </c>
      <c r="FX12" s="4"/>
      <c r="FY12" s="1" t="s">
        <v>22</v>
      </c>
      <c r="FZ12" s="12">
        <v>0</v>
      </c>
      <c r="GA12" s="12">
        <v>0</v>
      </c>
      <c r="GB12" s="12">
        <v>0</v>
      </c>
      <c r="GC12" s="12">
        <v>0</v>
      </c>
      <c r="GD12" s="12">
        <v>0</v>
      </c>
      <c r="GE12" s="12">
        <v>0</v>
      </c>
      <c r="GF12" s="12">
        <v>0</v>
      </c>
      <c r="GG12" s="12">
        <v>0</v>
      </c>
      <c r="GH12" s="12">
        <v>0</v>
      </c>
      <c r="GI12" s="12">
        <v>0</v>
      </c>
      <c r="GJ12" s="2">
        <f t="shared" si="12"/>
        <v>0</v>
      </c>
      <c r="GK12" s="2">
        <f t="shared" si="12"/>
        <v>0</v>
      </c>
      <c r="GL12" s="14">
        <v>0</v>
      </c>
      <c r="GM12" s="26">
        <v>0</v>
      </c>
      <c r="GN12" s="12">
        <v>0</v>
      </c>
      <c r="GO12" s="26">
        <v>0</v>
      </c>
      <c r="GP12" s="4"/>
      <c r="GQ12" s="1" t="s">
        <v>22</v>
      </c>
      <c r="GR12" s="2">
        <v>1</v>
      </c>
      <c r="GS12" s="2">
        <v>2</v>
      </c>
      <c r="GT12" s="2">
        <v>20</v>
      </c>
      <c r="GU12" s="2">
        <v>20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21</v>
      </c>
      <c r="HC12" s="2">
        <v>22</v>
      </c>
      <c r="HD12" s="14">
        <v>0</v>
      </c>
      <c r="HE12" s="14">
        <v>50750</v>
      </c>
      <c r="HF12" s="12">
        <v>0</v>
      </c>
      <c r="HG12" s="12">
        <v>0</v>
      </c>
    </row>
    <row r="13" spans="1:215" ht="14.1" customHeight="1" x14ac:dyDescent="0.35">
      <c r="A13" s="1" t="s">
        <v>23</v>
      </c>
      <c r="B13" s="12">
        <v>5</v>
      </c>
      <c r="C13" s="12">
        <v>5</v>
      </c>
      <c r="D13" s="12">
        <v>162</v>
      </c>
      <c r="E13" s="12">
        <v>170</v>
      </c>
      <c r="F13" s="12">
        <v>4</v>
      </c>
      <c r="G13" s="12">
        <v>4</v>
      </c>
      <c r="H13" s="12">
        <v>0</v>
      </c>
      <c r="I13" s="12">
        <v>0</v>
      </c>
      <c r="J13" s="12">
        <v>0</v>
      </c>
      <c r="K13" s="12">
        <v>0</v>
      </c>
      <c r="L13" s="14">
        <f t="shared" si="1"/>
        <v>171</v>
      </c>
      <c r="M13" s="14">
        <f t="shared" si="2"/>
        <v>179</v>
      </c>
      <c r="N13" s="14">
        <v>23430</v>
      </c>
      <c r="O13" s="14">
        <v>165793</v>
      </c>
      <c r="P13" s="14">
        <v>0</v>
      </c>
      <c r="Q13" s="14">
        <v>124</v>
      </c>
      <c r="R13" s="2"/>
      <c r="S13" s="1" t="s">
        <v>23</v>
      </c>
      <c r="T13" s="2">
        <v>0</v>
      </c>
      <c r="U13" s="2">
        <v>0</v>
      </c>
      <c r="V13" s="2">
        <v>28</v>
      </c>
      <c r="W13" s="2">
        <v>28</v>
      </c>
      <c r="X13" s="2">
        <v>1</v>
      </c>
      <c r="Y13" s="2">
        <v>1</v>
      </c>
      <c r="Z13" s="2">
        <v>0</v>
      </c>
      <c r="AA13" s="2">
        <v>0</v>
      </c>
      <c r="AB13" s="2">
        <v>1</v>
      </c>
      <c r="AC13" s="2">
        <v>1</v>
      </c>
      <c r="AD13" s="2">
        <f t="shared" si="3"/>
        <v>30</v>
      </c>
      <c r="AE13" s="2">
        <f t="shared" si="3"/>
        <v>30</v>
      </c>
      <c r="AF13" s="14">
        <v>400</v>
      </c>
      <c r="AG13" s="14">
        <v>45370</v>
      </c>
      <c r="AH13" s="2">
        <v>0</v>
      </c>
      <c r="AI13" s="2">
        <v>0</v>
      </c>
      <c r="AJ13" s="2"/>
      <c r="AK13" s="1" t="s">
        <v>23</v>
      </c>
      <c r="AL13" s="2">
        <v>2</v>
      </c>
      <c r="AM13" s="2">
        <v>2</v>
      </c>
      <c r="AN13" s="2">
        <v>5</v>
      </c>
      <c r="AO13" s="2">
        <v>5</v>
      </c>
      <c r="AP13" s="2">
        <v>1</v>
      </c>
      <c r="AQ13" s="2">
        <v>1</v>
      </c>
      <c r="AR13" s="2">
        <v>0</v>
      </c>
      <c r="AS13" s="2">
        <v>0</v>
      </c>
      <c r="AT13" s="2">
        <v>0</v>
      </c>
      <c r="AU13" s="2">
        <v>0</v>
      </c>
      <c r="AV13" s="2">
        <f t="shared" si="4"/>
        <v>8</v>
      </c>
      <c r="AW13" s="2">
        <f t="shared" si="4"/>
        <v>8</v>
      </c>
      <c r="AX13" s="14">
        <v>500</v>
      </c>
      <c r="AY13" s="14">
        <v>8500</v>
      </c>
      <c r="AZ13" s="2">
        <v>0</v>
      </c>
      <c r="BA13" s="2">
        <v>0</v>
      </c>
      <c r="BB13" s="4"/>
      <c r="BC13" s="1" t="s">
        <v>23</v>
      </c>
      <c r="BD13" s="12">
        <v>1</v>
      </c>
      <c r="BE13" s="12">
        <v>1</v>
      </c>
      <c r="BF13" s="12">
        <v>10</v>
      </c>
      <c r="BG13" s="12">
        <v>10</v>
      </c>
      <c r="BH13" s="2">
        <v>0</v>
      </c>
      <c r="BI13" s="2">
        <v>0</v>
      </c>
      <c r="BJ13" s="12">
        <v>1</v>
      </c>
      <c r="BK13" s="12">
        <v>1</v>
      </c>
      <c r="BL13" s="12">
        <v>6</v>
      </c>
      <c r="BM13" s="12">
        <v>6</v>
      </c>
      <c r="BN13" s="2">
        <f t="shared" si="5"/>
        <v>18</v>
      </c>
      <c r="BO13" s="2">
        <f t="shared" si="5"/>
        <v>18</v>
      </c>
      <c r="BP13" s="14">
        <v>14100</v>
      </c>
      <c r="BQ13" s="14">
        <v>49715</v>
      </c>
      <c r="BR13" s="2">
        <v>0</v>
      </c>
      <c r="BS13" s="2">
        <v>0</v>
      </c>
      <c r="BT13" s="4"/>
      <c r="BU13" s="1" t="s">
        <v>23</v>
      </c>
      <c r="BV13" s="12">
        <v>0</v>
      </c>
      <c r="BW13" s="12">
        <v>0</v>
      </c>
      <c r="BX13" s="12">
        <v>4</v>
      </c>
      <c r="BY13" s="12">
        <v>4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f t="shared" si="6"/>
        <v>4</v>
      </c>
      <c r="CG13" s="2">
        <f t="shared" si="6"/>
        <v>4</v>
      </c>
      <c r="CH13" s="14">
        <v>0</v>
      </c>
      <c r="CI13" s="14">
        <v>1000</v>
      </c>
      <c r="CJ13" s="12">
        <v>0</v>
      </c>
      <c r="CK13" s="12">
        <v>0</v>
      </c>
      <c r="CL13" s="4"/>
      <c r="CM13" s="1" t="s">
        <v>23</v>
      </c>
      <c r="CN13" s="12">
        <v>0</v>
      </c>
      <c r="CO13" s="12">
        <v>0</v>
      </c>
      <c r="CP13" s="2">
        <v>5</v>
      </c>
      <c r="CQ13" s="2">
        <v>5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f t="shared" si="7"/>
        <v>5</v>
      </c>
      <c r="CY13" s="2">
        <f t="shared" si="7"/>
        <v>5</v>
      </c>
      <c r="CZ13" s="14">
        <v>0</v>
      </c>
      <c r="DA13" s="14">
        <v>3100</v>
      </c>
      <c r="DB13" s="21">
        <v>0</v>
      </c>
      <c r="DC13" s="21">
        <v>0</v>
      </c>
      <c r="DD13" s="4"/>
      <c r="DE13" s="1" t="s">
        <v>23</v>
      </c>
      <c r="DF13" s="12">
        <v>2</v>
      </c>
      <c r="DG13" s="12">
        <v>2</v>
      </c>
      <c r="DH13" s="12">
        <v>8</v>
      </c>
      <c r="DI13" s="12">
        <v>8</v>
      </c>
      <c r="DJ13" s="12">
        <v>1</v>
      </c>
      <c r="DK13" s="12">
        <v>1</v>
      </c>
      <c r="DL13" s="2">
        <v>0</v>
      </c>
      <c r="DM13" s="2">
        <v>0</v>
      </c>
      <c r="DN13" s="2">
        <v>0</v>
      </c>
      <c r="DO13" s="2">
        <v>0</v>
      </c>
      <c r="DP13" s="12">
        <f t="shared" si="8"/>
        <v>11</v>
      </c>
      <c r="DQ13" s="12">
        <f t="shared" si="8"/>
        <v>11</v>
      </c>
      <c r="DR13" s="14">
        <v>2240</v>
      </c>
      <c r="DS13" s="14">
        <v>14200</v>
      </c>
      <c r="DT13" s="2">
        <v>0</v>
      </c>
      <c r="DU13" s="2">
        <v>0</v>
      </c>
      <c r="DV13" s="4"/>
      <c r="DW13" s="1" t="s">
        <v>23</v>
      </c>
      <c r="DX13" s="2">
        <v>0</v>
      </c>
      <c r="DY13" s="2">
        <v>0</v>
      </c>
      <c r="DZ13" s="2">
        <v>4</v>
      </c>
      <c r="EA13" s="2">
        <v>4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f t="shared" si="9"/>
        <v>4</v>
      </c>
      <c r="EI13" s="2">
        <f t="shared" si="9"/>
        <v>4</v>
      </c>
      <c r="EJ13" s="14">
        <v>0</v>
      </c>
      <c r="EK13" s="14">
        <v>2100</v>
      </c>
      <c r="EL13" s="14">
        <v>0</v>
      </c>
      <c r="EM13" s="14">
        <v>0</v>
      </c>
      <c r="EN13" s="4"/>
      <c r="EO13" s="1" t="s">
        <v>23</v>
      </c>
      <c r="EP13" s="2">
        <v>1</v>
      </c>
      <c r="EQ13" s="2">
        <v>1</v>
      </c>
      <c r="ER13" s="2">
        <v>3</v>
      </c>
      <c r="ES13" s="2">
        <v>3</v>
      </c>
      <c r="ET13" s="12">
        <v>0</v>
      </c>
      <c r="EU13" s="12">
        <v>0</v>
      </c>
      <c r="EV13" s="12">
        <v>0</v>
      </c>
      <c r="EW13" s="12">
        <v>0</v>
      </c>
      <c r="EX13" s="12">
        <v>0</v>
      </c>
      <c r="EY13" s="12">
        <v>0</v>
      </c>
      <c r="EZ13" s="12">
        <f t="shared" si="10"/>
        <v>4</v>
      </c>
      <c r="FA13" s="12">
        <f t="shared" si="0"/>
        <v>4</v>
      </c>
      <c r="FB13" s="14">
        <v>2570</v>
      </c>
      <c r="FC13" s="14">
        <v>1170</v>
      </c>
      <c r="FD13" s="12">
        <v>0</v>
      </c>
      <c r="FE13" s="2">
        <v>7</v>
      </c>
      <c r="FF13" s="4"/>
      <c r="FG13" s="1" t="s">
        <v>23</v>
      </c>
      <c r="FH13" s="12">
        <v>0</v>
      </c>
      <c r="FI13" s="12">
        <v>0</v>
      </c>
      <c r="FJ13" s="12">
        <v>2</v>
      </c>
      <c r="FK13" s="12">
        <v>2</v>
      </c>
      <c r="FL13" s="12">
        <v>0</v>
      </c>
      <c r="FM13" s="12">
        <v>0</v>
      </c>
      <c r="FN13" s="12">
        <v>0</v>
      </c>
      <c r="FO13" s="12">
        <v>0</v>
      </c>
      <c r="FP13" s="12">
        <v>0</v>
      </c>
      <c r="FQ13" s="12">
        <v>0</v>
      </c>
      <c r="FR13" s="12">
        <f t="shared" si="11"/>
        <v>2</v>
      </c>
      <c r="FS13" s="12">
        <f t="shared" si="11"/>
        <v>2</v>
      </c>
      <c r="FT13" s="14">
        <v>0</v>
      </c>
      <c r="FU13" s="14">
        <v>700</v>
      </c>
      <c r="FV13" s="14">
        <v>0</v>
      </c>
      <c r="FW13" s="12">
        <v>0</v>
      </c>
      <c r="FX13" s="4"/>
      <c r="FY13" s="1" t="s">
        <v>23</v>
      </c>
      <c r="FZ13" s="12">
        <v>0</v>
      </c>
      <c r="GA13" s="12">
        <v>0</v>
      </c>
      <c r="GB13" s="12">
        <v>0</v>
      </c>
      <c r="GC13" s="12">
        <v>0</v>
      </c>
      <c r="GD13" s="12">
        <v>0</v>
      </c>
      <c r="GE13" s="12">
        <v>0</v>
      </c>
      <c r="GF13" s="12">
        <v>0</v>
      </c>
      <c r="GG13" s="12">
        <v>0</v>
      </c>
      <c r="GH13" s="12">
        <v>0</v>
      </c>
      <c r="GI13" s="12">
        <v>0</v>
      </c>
      <c r="GJ13" s="2">
        <f t="shared" si="12"/>
        <v>0</v>
      </c>
      <c r="GK13" s="2">
        <f t="shared" si="12"/>
        <v>0</v>
      </c>
      <c r="GL13" s="14">
        <v>0</v>
      </c>
      <c r="GM13" s="26">
        <v>0</v>
      </c>
      <c r="GN13" s="12">
        <v>0</v>
      </c>
      <c r="GO13" s="26">
        <v>0</v>
      </c>
      <c r="GP13" s="4"/>
      <c r="GQ13" s="1" t="s">
        <v>23</v>
      </c>
      <c r="GR13" s="2">
        <v>0</v>
      </c>
      <c r="GS13" s="2">
        <v>0</v>
      </c>
      <c r="GT13" s="2">
        <v>4</v>
      </c>
      <c r="GU13" s="2">
        <v>4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4</v>
      </c>
      <c r="HC13" s="2">
        <v>4</v>
      </c>
      <c r="HD13" s="14">
        <v>0</v>
      </c>
      <c r="HE13" s="14">
        <v>2100</v>
      </c>
      <c r="HF13" s="12">
        <v>0</v>
      </c>
      <c r="HG13" s="12">
        <v>0</v>
      </c>
    </row>
    <row r="14" spans="1:215" ht="14.1" customHeight="1" x14ac:dyDescent="0.35">
      <c r="A14" s="1" t="s">
        <v>24</v>
      </c>
      <c r="B14" s="12">
        <v>0</v>
      </c>
      <c r="C14" s="12">
        <v>0</v>
      </c>
      <c r="D14" s="12">
        <v>163</v>
      </c>
      <c r="E14" s="12">
        <v>164</v>
      </c>
      <c r="F14" s="12">
        <v>2</v>
      </c>
      <c r="G14" s="12">
        <v>2</v>
      </c>
      <c r="H14" s="12">
        <v>1</v>
      </c>
      <c r="I14" s="12">
        <v>1</v>
      </c>
      <c r="J14" s="12">
        <v>3</v>
      </c>
      <c r="K14" s="12">
        <v>3</v>
      </c>
      <c r="L14" s="14">
        <f t="shared" si="1"/>
        <v>169</v>
      </c>
      <c r="M14" s="14">
        <f t="shared" si="2"/>
        <v>170</v>
      </c>
      <c r="N14" s="14">
        <v>36980</v>
      </c>
      <c r="O14" s="14">
        <v>79600</v>
      </c>
      <c r="P14" s="14">
        <v>0</v>
      </c>
      <c r="Q14" s="14">
        <v>0</v>
      </c>
      <c r="R14" s="2"/>
      <c r="S14" s="1" t="s">
        <v>24</v>
      </c>
      <c r="T14" s="2">
        <v>0</v>
      </c>
      <c r="U14" s="2">
        <v>0</v>
      </c>
      <c r="V14" s="12">
        <v>9</v>
      </c>
      <c r="W14" s="12">
        <v>9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2">
        <f t="shared" si="3"/>
        <v>9</v>
      </c>
      <c r="AE14" s="2">
        <f t="shared" si="3"/>
        <v>9</v>
      </c>
      <c r="AF14" s="14">
        <v>170</v>
      </c>
      <c r="AG14" s="14">
        <v>1750</v>
      </c>
      <c r="AH14" s="2">
        <v>0</v>
      </c>
      <c r="AI14" s="2">
        <v>0</v>
      </c>
      <c r="AJ14" s="2"/>
      <c r="AK14" s="1" t="s">
        <v>24</v>
      </c>
      <c r="AL14" s="2">
        <v>1</v>
      </c>
      <c r="AM14" s="2">
        <v>1</v>
      </c>
      <c r="AN14" s="2">
        <v>3</v>
      </c>
      <c r="AO14" s="2">
        <v>3</v>
      </c>
      <c r="AP14" s="2">
        <v>1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f t="shared" si="4"/>
        <v>5</v>
      </c>
      <c r="AW14" s="2">
        <f t="shared" si="4"/>
        <v>5</v>
      </c>
      <c r="AX14" s="14">
        <v>0</v>
      </c>
      <c r="AY14" s="14">
        <v>20330</v>
      </c>
      <c r="AZ14" s="2">
        <v>0</v>
      </c>
      <c r="BA14" s="2">
        <v>0</v>
      </c>
      <c r="BB14" s="4"/>
      <c r="BC14" s="1" t="s">
        <v>24</v>
      </c>
      <c r="BD14" s="12">
        <v>2</v>
      </c>
      <c r="BE14" s="12">
        <v>2</v>
      </c>
      <c r="BF14" s="12">
        <v>12</v>
      </c>
      <c r="BG14" s="12">
        <v>12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f t="shared" si="5"/>
        <v>14</v>
      </c>
      <c r="BO14" s="2">
        <f t="shared" si="5"/>
        <v>14</v>
      </c>
      <c r="BP14" s="14">
        <v>0</v>
      </c>
      <c r="BQ14" s="14">
        <v>10000</v>
      </c>
      <c r="BR14" s="2">
        <v>0</v>
      </c>
      <c r="BS14" s="2">
        <v>0</v>
      </c>
      <c r="BT14" s="4"/>
      <c r="BU14" s="1" t="s">
        <v>24</v>
      </c>
      <c r="BV14" s="2">
        <v>0</v>
      </c>
      <c r="BW14" s="2">
        <v>0</v>
      </c>
      <c r="BX14" s="12">
        <v>1</v>
      </c>
      <c r="BY14" s="12">
        <v>1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f t="shared" si="6"/>
        <v>1</v>
      </c>
      <c r="CG14" s="2">
        <f t="shared" si="6"/>
        <v>1</v>
      </c>
      <c r="CH14" s="14">
        <v>0</v>
      </c>
      <c r="CI14" s="14">
        <v>200</v>
      </c>
      <c r="CJ14" s="12">
        <v>0</v>
      </c>
      <c r="CK14" s="12">
        <v>0</v>
      </c>
      <c r="CL14" s="4"/>
      <c r="CM14" s="1" t="s">
        <v>24</v>
      </c>
      <c r="CN14" s="12">
        <v>0</v>
      </c>
      <c r="CO14" s="12">
        <v>0</v>
      </c>
      <c r="CP14" s="2">
        <v>2</v>
      </c>
      <c r="CQ14" s="2">
        <v>2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f t="shared" si="7"/>
        <v>2</v>
      </c>
      <c r="CY14" s="2">
        <f t="shared" si="7"/>
        <v>2</v>
      </c>
      <c r="CZ14" s="14">
        <v>0</v>
      </c>
      <c r="DA14" s="14">
        <v>810</v>
      </c>
      <c r="DB14" s="21">
        <v>0</v>
      </c>
      <c r="DC14" s="14">
        <v>1</v>
      </c>
      <c r="DD14" s="4"/>
      <c r="DE14" s="1" t="s">
        <v>24</v>
      </c>
      <c r="DF14" s="12">
        <v>0</v>
      </c>
      <c r="DG14" s="12">
        <v>0</v>
      </c>
      <c r="DH14" s="12">
        <v>8</v>
      </c>
      <c r="DI14" s="12">
        <v>8</v>
      </c>
      <c r="DJ14" s="12">
        <v>0</v>
      </c>
      <c r="DK14" s="12">
        <v>0</v>
      </c>
      <c r="DL14" s="2">
        <v>0</v>
      </c>
      <c r="DM14" s="2">
        <v>0</v>
      </c>
      <c r="DN14" s="2">
        <v>0</v>
      </c>
      <c r="DO14" s="2">
        <v>0</v>
      </c>
      <c r="DP14" s="12">
        <f t="shared" si="8"/>
        <v>8</v>
      </c>
      <c r="DQ14" s="12">
        <f t="shared" si="8"/>
        <v>8</v>
      </c>
      <c r="DR14" s="14">
        <v>0</v>
      </c>
      <c r="DS14" s="14">
        <v>5100</v>
      </c>
      <c r="DT14" s="2">
        <v>0</v>
      </c>
      <c r="DU14" s="2">
        <v>0</v>
      </c>
      <c r="DV14" s="4"/>
      <c r="DW14" s="1" t="s">
        <v>24</v>
      </c>
      <c r="DX14" s="12">
        <v>1</v>
      </c>
      <c r="DY14" s="12">
        <v>1</v>
      </c>
      <c r="DZ14" s="12">
        <v>10</v>
      </c>
      <c r="EA14" s="12">
        <v>10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f t="shared" si="9"/>
        <v>11</v>
      </c>
      <c r="EI14" s="2">
        <f t="shared" si="9"/>
        <v>11</v>
      </c>
      <c r="EJ14" s="14">
        <v>1020</v>
      </c>
      <c r="EK14" s="14">
        <v>9000</v>
      </c>
      <c r="EL14" s="14">
        <v>0</v>
      </c>
      <c r="EM14" s="14">
        <v>0</v>
      </c>
      <c r="EN14" s="4"/>
      <c r="EO14" s="1" t="s">
        <v>24</v>
      </c>
      <c r="EP14" s="12">
        <v>0</v>
      </c>
      <c r="EQ14" s="12">
        <v>0</v>
      </c>
      <c r="ER14" s="12">
        <v>0</v>
      </c>
      <c r="ES14" s="12">
        <v>0</v>
      </c>
      <c r="ET14" s="12">
        <v>0</v>
      </c>
      <c r="EU14" s="12">
        <v>0</v>
      </c>
      <c r="EV14" s="12">
        <v>0</v>
      </c>
      <c r="EW14" s="12">
        <v>0</v>
      </c>
      <c r="EX14" s="12">
        <v>0</v>
      </c>
      <c r="EY14" s="12">
        <v>0</v>
      </c>
      <c r="EZ14" s="12">
        <f t="shared" si="10"/>
        <v>0</v>
      </c>
      <c r="FA14" s="12">
        <f t="shared" si="0"/>
        <v>0</v>
      </c>
      <c r="FB14" s="14">
        <v>0</v>
      </c>
      <c r="FC14" s="14">
        <v>0</v>
      </c>
      <c r="FD14" s="12">
        <v>0</v>
      </c>
      <c r="FE14" s="12">
        <v>0</v>
      </c>
      <c r="FF14" s="4"/>
      <c r="FG14" s="1" t="s">
        <v>24</v>
      </c>
      <c r="FH14" s="12">
        <v>1</v>
      </c>
      <c r="FI14" s="12">
        <v>1</v>
      </c>
      <c r="FJ14" s="12">
        <v>2</v>
      </c>
      <c r="FK14" s="12">
        <v>2</v>
      </c>
      <c r="FL14" s="12">
        <v>0</v>
      </c>
      <c r="FM14" s="12">
        <v>0</v>
      </c>
      <c r="FN14" s="12">
        <v>0</v>
      </c>
      <c r="FO14" s="12">
        <v>0</v>
      </c>
      <c r="FP14" s="12">
        <v>0</v>
      </c>
      <c r="FQ14" s="12">
        <v>0</v>
      </c>
      <c r="FR14" s="12">
        <f t="shared" si="11"/>
        <v>3</v>
      </c>
      <c r="FS14" s="12">
        <f t="shared" si="11"/>
        <v>3</v>
      </c>
      <c r="FT14" s="14">
        <v>0</v>
      </c>
      <c r="FU14" s="14">
        <v>0</v>
      </c>
      <c r="FV14" s="14">
        <v>0</v>
      </c>
      <c r="FW14" s="12">
        <v>0</v>
      </c>
      <c r="FX14" s="4"/>
      <c r="FY14" s="1" t="s">
        <v>24</v>
      </c>
      <c r="FZ14" s="12">
        <v>0</v>
      </c>
      <c r="GA14" s="12">
        <v>0</v>
      </c>
      <c r="GB14" s="12">
        <v>0</v>
      </c>
      <c r="GC14" s="12">
        <v>0</v>
      </c>
      <c r="GD14" s="12">
        <v>0</v>
      </c>
      <c r="GE14" s="12">
        <v>0</v>
      </c>
      <c r="GF14" s="12">
        <v>0</v>
      </c>
      <c r="GG14" s="12">
        <v>0</v>
      </c>
      <c r="GH14" s="12">
        <v>0</v>
      </c>
      <c r="GI14" s="12">
        <v>0</v>
      </c>
      <c r="GJ14" s="2">
        <f t="shared" si="12"/>
        <v>0</v>
      </c>
      <c r="GK14" s="2">
        <f t="shared" si="12"/>
        <v>0</v>
      </c>
      <c r="GL14" s="14">
        <v>0</v>
      </c>
      <c r="GM14" s="26">
        <v>0</v>
      </c>
      <c r="GN14" s="12">
        <v>0</v>
      </c>
      <c r="GO14" s="26">
        <v>0</v>
      </c>
      <c r="GP14" s="4"/>
      <c r="GQ14" s="1" t="s">
        <v>24</v>
      </c>
      <c r="GR14" s="2">
        <v>1</v>
      </c>
      <c r="GS14" s="2">
        <v>1</v>
      </c>
      <c r="GT14" s="2">
        <v>10</v>
      </c>
      <c r="GU14" s="2">
        <v>10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11</v>
      </c>
      <c r="HC14" s="2">
        <v>11</v>
      </c>
      <c r="HD14" s="14">
        <v>1020</v>
      </c>
      <c r="HE14" s="14">
        <v>7000</v>
      </c>
      <c r="HF14" s="12">
        <v>0</v>
      </c>
      <c r="HG14" s="12">
        <v>0</v>
      </c>
    </row>
    <row r="15" spans="1:215" ht="14.1" customHeight="1" x14ac:dyDescent="0.35">
      <c r="A15" s="1" t="s">
        <v>25</v>
      </c>
      <c r="B15" s="12">
        <v>0</v>
      </c>
      <c r="C15" s="12">
        <v>0</v>
      </c>
      <c r="D15" s="12">
        <v>122</v>
      </c>
      <c r="E15" s="12">
        <v>122</v>
      </c>
      <c r="F15" s="12">
        <v>1</v>
      </c>
      <c r="G15" s="12">
        <v>1</v>
      </c>
      <c r="H15" s="12"/>
      <c r="I15" s="12"/>
      <c r="J15" s="12">
        <v>30</v>
      </c>
      <c r="K15" s="12">
        <v>30</v>
      </c>
      <c r="L15" s="14">
        <f t="shared" si="1"/>
        <v>153</v>
      </c>
      <c r="M15" s="14">
        <f t="shared" si="2"/>
        <v>153</v>
      </c>
      <c r="N15" s="14">
        <v>6100</v>
      </c>
      <c r="O15" s="14">
        <v>48870</v>
      </c>
      <c r="P15" s="14">
        <v>0</v>
      </c>
      <c r="Q15" s="14">
        <v>0</v>
      </c>
      <c r="R15" s="2"/>
      <c r="S15" s="1" t="s">
        <v>25</v>
      </c>
      <c r="T15" s="2">
        <v>0</v>
      </c>
      <c r="U15" s="2">
        <v>0</v>
      </c>
      <c r="V15" s="2">
        <v>15</v>
      </c>
      <c r="W15" s="2">
        <v>15</v>
      </c>
      <c r="X15" s="2">
        <v>1</v>
      </c>
      <c r="Y15" s="2">
        <v>1</v>
      </c>
      <c r="Z15" s="2">
        <v>0</v>
      </c>
      <c r="AA15" s="2">
        <v>0</v>
      </c>
      <c r="AB15" s="2">
        <v>0</v>
      </c>
      <c r="AC15" s="2">
        <v>0</v>
      </c>
      <c r="AD15" s="2">
        <f t="shared" si="3"/>
        <v>16</v>
      </c>
      <c r="AE15" s="2">
        <f t="shared" si="3"/>
        <v>16</v>
      </c>
      <c r="AF15" s="14">
        <v>1250</v>
      </c>
      <c r="AG15" s="14">
        <v>10000</v>
      </c>
      <c r="AH15" s="2">
        <v>0</v>
      </c>
      <c r="AI15" s="2">
        <v>0</v>
      </c>
      <c r="AJ15" s="2"/>
      <c r="AK15" s="1" t="s">
        <v>25</v>
      </c>
      <c r="AL15" s="2">
        <v>0</v>
      </c>
      <c r="AM15" s="2">
        <v>0</v>
      </c>
      <c r="AN15" s="2">
        <v>7</v>
      </c>
      <c r="AO15" s="2">
        <v>7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f t="shared" si="4"/>
        <v>7</v>
      </c>
      <c r="AW15" s="2">
        <f t="shared" si="4"/>
        <v>7</v>
      </c>
      <c r="AX15" s="14">
        <v>0</v>
      </c>
      <c r="AY15" s="14">
        <v>2500</v>
      </c>
      <c r="AZ15" s="2">
        <v>0</v>
      </c>
      <c r="BA15" s="2">
        <v>0</v>
      </c>
      <c r="BB15" s="4"/>
      <c r="BC15" s="1" t="s">
        <v>25</v>
      </c>
      <c r="BD15" s="2">
        <v>1</v>
      </c>
      <c r="BE15" s="2">
        <v>1</v>
      </c>
      <c r="BF15" s="2">
        <v>12</v>
      </c>
      <c r="BG15" s="2">
        <v>12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f t="shared" si="5"/>
        <v>13</v>
      </c>
      <c r="BO15" s="2">
        <f t="shared" si="5"/>
        <v>13</v>
      </c>
      <c r="BP15" s="14">
        <v>17310</v>
      </c>
      <c r="BQ15" s="14">
        <v>30550</v>
      </c>
      <c r="BR15" s="2">
        <v>0</v>
      </c>
      <c r="BS15" s="2">
        <v>0</v>
      </c>
      <c r="BT15" s="4"/>
      <c r="BU15" s="1" t="s">
        <v>25</v>
      </c>
      <c r="BV15" s="2">
        <v>2</v>
      </c>
      <c r="BW15" s="2">
        <v>2</v>
      </c>
      <c r="BX15" s="2">
        <v>7</v>
      </c>
      <c r="BY15" s="2">
        <v>12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f t="shared" si="6"/>
        <v>9</v>
      </c>
      <c r="CG15" s="2">
        <f t="shared" si="6"/>
        <v>14</v>
      </c>
      <c r="CH15" s="14">
        <v>47660</v>
      </c>
      <c r="CI15" s="14">
        <v>1550</v>
      </c>
      <c r="CJ15" s="2">
        <v>0</v>
      </c>
      <c r="CK15" s="2">
        <v>0</v>
      </c>
      <c r="CL15" s="4"/>
      <c r="CM15" s="1" t="s">
        <v>25</v>
      </c>
      <c r="CN15" s="2">
        <v>1</v>
      </c>
      <c r="CO15" s="2">
        <v>1</v>
      </c>
      <c r="CP15" s="2">
        <v>9</v>
      </c>
      <c r="CQ15" s="2">
        <v>9</v>
      </c>
      <c r="CR15" s="2">
        <v>0</v>
      </c>
      <c r="CS15" s="2">
        <v>0</v>
      </c>
      <c r="CT15" s="2">
        <v>0</v>
      </c>
      <c r="CU15" s="2">
        <v>0</v>
      </c>
      <c r="CV15" s="2">
        <v>4</v>
      </c>
      <c r="CW15" s="2">
        <v>4</v>
      </c>
      <c r="CX15" s="2">
        <f t="shared" si="7"/>
        <v>14</v>
      </c>
      <c r="CY15" s="2">
        <f t="shared" si="7"/>
        <v>14</v>
      </c>
      <c r="CZ15" s="14">
        <v>3620</v>
      </c>
      <c r="DA15" s="14">
        <v>2470</v>
      </c>
      <c r="DB15" s="21">
        <v>0</v>
      </c>
      <c r="DC15" s="14"/>
      <c r="DD15" s="4"/>
      <c r="DE15" s="1" t="s">
        <v>25</v>
      </c>
      <c r="DF15" s="2">
        <v>0</v>
      </c>
      <c r="DG15" s="2">
        <v>0</v>
      </c>
      <c r="DH15" s="2">
        <v>17</v>
      </c>
      <c r="DI15" s="2">
        <v>17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12">
        <f t="shared" si="8"/>
        <v>17</v>
      </c>
      <c r="DQ15" s="12">
        <f t="shared" si="8"/>
        <v>17</v>
      </c>
      <c r="DR15" s="14">
        <v>0</v>
      </c>
      <c r="DS15" s="14">
        <v>4100</v>
      </c>
      <c r="DT15" s="2">
        <v>0</v>
      </c>
      <c r="DU15" s="2">
        <v>0</v>
      </c>
      <c r="DV15" s="4"/>
      <c r="DW15" s="1" t="s">
        <v>25</v>
      </c>
      <c r="DX15" s="2">
        <v>0</v>
      </c>
      <c r="DY15" s="2">
        <v>0</v>
      </c>
      <c r="DZ15" s="2">
        <v>21</v>
      </c>
      <c r="EA15" s="2">
        <v>21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f t="shared" si="9"/>
        <v>21</v>
      </c>
      <c r="EI15" s="2">
        <f t="shared" si="9"/>
        <v>21</v>
      </c>
      <c r="EJ15" s="14">
        <v>0</v>
      </c>
      <c r="EK15" s="14">
        <v>20000</v>
      </c>
      <c r="EL15" s="14">
        <v>0</v>
      </c>
      <c r="EM15" s="14">
        <v>0</v>
      </c>
      <c r="EN15" s="4"/>
      <c r="EO15" s="1" t="s">
        <v>25</v>
      </c>
      <c r="EP15" s="2">
        <v>1</v>
      </c>
      <c r="EQ15" s="2">
        <v>1</v>
      </c>
      <c r="ER15" s="2">
        <v>2</v>
      </c>
      <c r="ES15" s="2">
        <v>2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12">
        <f t="shared" si="10"/>
        <v>3</v>
      </c>
      <c r="FA15" s="12">
        <f t="shared" si="0"/>
        <v>3</v>
      </c>
      <c r="FB15" s="14">
        <v>2150</v>
      </c>
      <c r="FC15" s="14">
        <v>2350</v>
      </c>
      <c r="FD15" s="2">
        <v>0</v>
      </c>
      <c r="FE15" s="2">
        <v>0</v>
      </c>
      <c r="FF15" s="4"/>
      <c r="FG15" s="1" t="s">
        <v>25</v>
      </c>
      <c r="FH15" s="2">
        <v>0</v>
      </c>
      <c r="FI15" s="2">
        <v>0</v>
      </c>
      <c r="FJ15" s="2">
        <v>4</v>
      </c>
      <c r="FK15" s="2">
        <v>4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12">
        <f t="shared" si="11"/>
        <v>4</v>
      </c>
      <c r="FS15" s="12">
        <f t="shared" si="11"/>
        <v>4</v>
      </c>
      <c r="FT15" s="14">
        <v>0</v>
      </c>
      <c r="FU15" s="14">
        <v>400</v>
      </c>
      <c r="FV15" s="14">
        <v>0</v>
      </c>
      <c r="FW15" s="12">
        <v>0</v>
      </c>
      <c r="FX15" s="4"/>
      <c r="FY15" s="1" t="s">
        <v>25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f t="shared" si="12"/>
        <v>0</v>
      </c>
      <c r="GK15" s="2">
        <f t="shared" si="12"/>
        <v>0</v>
      </c>
      <c r="GL15" s="14">
        <v>0</v>
      </c>
      <c r="GM15" s="26">
        <v>0</v>
      </c>
      <c r="GN15" s="2">
        <v>0</v>
      </c>
      <c r="GO15" s="26">
        <v>0</v>
      </c>
      <c r="GP15" s="4"/>
      <c r="GQ15" s="1" t="s">
        <v>25</v>
      </c>
      <c r="GR15" s="2">
        <v>0</v>
      </c>
      <c r="GS15" s="2">
        <v>0</v>
      </c>
      <c r="GT15" s="2">
        <v>21</v>
      </c>
      <c r="GU15" s="2">
        <v>21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21</v>
      </c>
      <c r="HC15" s="2">
        <v>21</v>
      </c>
      <c r="HD15" s="14">
        <v>0</v>
      </c>
      <c r="HE15" s="14">
        <v>20000</v>
      </c>
      <c r="HF15" s="12">
        <v>0</v>
      </c>
      <c r="HG15" s="12">
        <v>0</v>
      </c>
    </row>
    <row r="16" spans="1:215" ht="14.1" customHeight="1" x14ac:dyDescent="0.35">
      <c r="A16" s="1" t="s">
        <v>26</v>
      </c>
      <c r="B16" s="12">
        <v>2</v>
      </c>
      <c r="C16" s="12">
        <v>2</v>
      </c>
      <c r="D16" s="12">
        <v>122</v>
      </c>
      <c r="E16" s="12">
        <v>117</v>
      </c>
      <c r="F16" s="12">
        <v>1</v>
      </c>
      <c r="G16" s="12">
        <v>1</v>
      </c>
      <c r="H16" s="12">
        <v>2</v>
      </c>
      <c r="I16" s="12">
        <v>2</v>
      </c>
      <c r="J16" s="12">
        <v>24</v>
      </c>
      <c r="K16" s="12">
        <v>24</v>
      </c>
      <c r="L16" s="14">
        <f t="shared" si="1"/>
        <v>151</v>
      </c>
      <c r="M16" s="14">
        <f t="shared" si="2"/>
        <v>146</v>
      </c>
      <c r="N16" s="14">
        <v>4000</v>
      </c>
      <c r="O16" s="14">
        <v>55050</v>
      </c>
      <c r="P16" s="14">
        <v>0</v>
      </c>
      <c r="Q16" s="14">
        <v>51</v>
      </c>
      <c r="R16" s="2"/>
      <c r="S16" s="1" t="s">
        <v>26</v>
      </c>
      <c r="T16" s="2">
        <v>0</v>
      </c>
      <c r="U16" s="2">
        <v>0</v>
      </c>
      <c r="V16" s="2">
        <v>13</v>
      </c>
      <c r="W16" s="2">
        <v>13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f t="shared" si="3"/>
        <v>13</v>
      </c>
      <c r="AE16" s="2">
        <f t="shared" si="3"/>
        <v>13</v>
      </c>
      <c r="AF16" s="14">
        <v>1600</v>
      </c>
      <c r="AG16" s="14">
        <v>2300</v>
      </c>
      <c r="AH16" s="2">
        <v>0</v>
      </c>
      <c r="AI16" s="2">
        <v>0</v>
      </c>
      <c r="AJ16" s="2"/>
      <c r="AK16" s="1" t="s">
        <v>26</v>
      </c>
      <c r="AL16" s="2">
        <v>1</v>
      </c>
      <c r="AM16" s="2">
        <v>1</v>
      </c>
      <c r="AN16" s="2">
        <v>9</v>
      </c>
      <c r="AO16" s="2">
        <v>9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f t="shared" si="4"/>
        <v>10</v>
      </c>
      <c r="AW16" s="2">
        <f t="shared" si="4"/>
        <v>10</v>
      </c>
      <c r="AX16" s="14">
        <v>0</v>
      </c>
      <c r="AY16" s="14">
        <v>3500</v>
      </c>
      <c r="AZ16" s="2">
        <v>0</v>
      </c>
      <c r="BA16" s="2">
        <v>0</v>
      </c>
      <c r="BB16" s="4"/>
      <c r="BC16" s="1" t="s">
        <v>26</v>
      </c>
      <c r="BD16" s="12">
        <v>0</v>
      </c>
      <c r="BE16" s="12">
        <v>0</v>
      </c>
      <c r="BF16" s="12">
        <v>20</v>
      </c>
      <c r="BG16" s="12">
        <v>20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f t="shared" si="5"/>
        <v>20</v>
      </c>
      <c r="BO16" s="2">
        <f t="shared" si="5"/>
        <v>20</v>
      </c>
      <c r="BP16" s="14">
        <v>100</v>
      </c>
      <c r="BQ16" s="14">
        <v>3600</v>
      </c>
      <c r="BR16" s="2">
        <v>0</v>
      </c>
      <c r="BS16" s="2">
        <v>0</v>
      </c>
      <c r="BT16" s="4"/>
      <c r="BU16" s="1" t="s">
        <v>26</v>
      </c>
      <c r="BV16" s="2">
        <v>1</v>
      </c>
      <c r="BW16" s="2">
        <v>1</v>
      </c>
      <c r="BX16" s="2">
        <v>4</v>
      </c>
      <c r="BY16" s="2">
        <v>4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f t="shared" si="6"/>
        <v>5</v>
      </c>
      <c r="CG16" s="2">
        <f t="shared" si="6"/>
        <v>5</v>
      </c>
      <c r="CH16" s="14">
        <v>500</v>
      </c>
      <c r="CI16" s="14">
        <v>500</v>
      </c>
      <c r="CJ16" s="2">
        <v>0</v>
      </c>
      <c r="CK16" s="2">
        <v>0</v>
      </c>
      <c r="CL16" s="4"/>
      <c r="CM16" s="1" t="s">
        <v>26</v>
      </c>
      <c r="CN16" s="2">
        <v>1</v>
      </c>
      <c r="CO16" s="2">
        <v>1</v>
      </c>
      <c r="CP16" s="2">
        <v>11</v>
      </c>
      <c r="CQ16" s="2">
        <v>11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f t="shared" si="7"/>
        <v>12</v>
      </c>
      <c r="CY16" s="2">
        <f t="shared" si="7"/>
        <v>12</v>
      </c>
      <c r="CZ16" s="14">
        <v>200</v>
      </c>
      <c r="DA16" s="14">
        <v>9200</v>
      </c>
      <c r="DB16" s="21">
        <v>0</v>
      </c>
      <c r="DC16" s="14">
        <v>2</v>
      </c>
      <c r="DD16" s="4"/>
      <c r="DE16" s="1" t="s">
        <v>26</v>
      </c>
      <c r="DF16" s="2">
        <v>2</v>
      </c>
      <c r="DG16" s="2">
        <v>2</v>
      </c>
      <c r="DH16" s="2">
        <v>16</v>
      </c>
      <c r="DI16" s="2">
        <v>16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12">
        <f t="shared" si="8"/>
        <v>18</v>
      </c>
      <c r="DQ16" s="12">
        <f t="shared" si="8"/>
        <v>18</v>
      </c>
      <c r="DR16" s="14">
        <v>0</v>
      </c>
      <c r="DS16" s="14">
        <v>3100</v>
      </c>
      <c r="DT16" s="2">
        <v>0</v>
      </c>
      <c r="DU16" s="2">
        <v>0</v>
      </c>
      <c r="DV16" s="4"/>
      <c r="DW16" s="1" t="s">
        <v>26</v>
      </c>
      <c r="DX16" s="2">
        <v>1</v>
      </c>
      <c r="DY16" s="2">
        <v>1</v>
      </c>
      <c r="DZ16" s="2">
        <v>17</v>
      </c>
      <c r="EA16" s="2">
        <v>17</v>
      </c>
      <c r="EB16" s="2">
        <v>2</v>
      </c>
      <c r="EC16" s="2">
        <v>2</v>
      </c>
      <c r="ED16" s="2">
        <v>0</v>
      </c>
      <c r="EE16" s="2">
        <v>0</v>
      </c>
      <c r="EF16" s="2">
        <v>0</v>
      </c>
      <c r="EG16" s="2">
        <v>0</v>
      </c>
      <c r="EH16" s="2">
        <f t="shared" si="9"/>
        <v>20</v>
      </c>
      <c r="EI16" s="2">
        <f t="shared" si="9"/>
        <v>20</v>
      </c>
      <c r="EJ16" s="14">
        <v>0</v>
      </c>
      <c r="EK16" s="14">
        <v>62200</v>
      </c>
      <c r="EL16" s="14">
        <v>0</v>
      </c>
      <c r="EM16" s="14">
        <v>0</v>
      </c>
      <c r="EN16" s="4"/>
      <c r="EO16" s="1" t="s">
        <v>26</v>
      </c>
      <c r="EP16" s="2">
        <v>1</v>
      </c>
      <c r="EQ16" s="2">
        <v>1</v>
      </c>
      <c r="ER16" s="2">
        <v>7</v>
      </c>
      <c r="ES16" s="2">
        <v>7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12">
        <f t="shared" si="10"/>
        <v>8</v>
      </c>
      <c r="FA16" s="12">
        <f t="shared" si="0"/>
        <v>8</v>
      </c>
      <c r="FB16" s="14">
        <v>1800</v>
      </c>
      <c r="FC16" s="14">
        <v>51180</v>
      </c>
      <c r="FD16" s="2">
        <v>0</v>
      </c>
      <c r="FE16" s="2">
        <v>4</v>
      </c>
      <c r="FF16" s="4"/>
      <c r="FG16" s="1" t="s">
        <v>26</v>
      </c>
      <c r="FH16" s="2">
        <v>0</v>
      </c>
      <c r="FI16" s="2">
        <v>0</v>
      </c>
      <c r="FJ16" s="12">
        <v>2</v>
      </c>
      <c r="FK16" s="12">
        <v>2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12">
        <f t="shared" si="11"/>
        <v>2</v>
      </c>
      <c r="FS16" s="12">
        <f t="shared" si="11"/>
        <v>2</v>
      </c>
      <c r="FT16" s="14">
        <v>0</v>
      </c>
      <c r="FU16" s="14">
        <v>0</v>
      </c>
      <c r="FV16" s="14">
        <v>0</v>
      </c>
      <c r="FW16" s="12">
        <v>0</v>
      </c>
      <c r="FX16" s="4"/>
      <c r="FY16" s="1" t="s">
        <v>26</v>
      </c>
      <c r="FZ16" s="12">
        <v>0</v>
      </c>
      <c r="GA16" s="12">
        <v>0</v>
      </c>
      <c r="GB16" s="12">
        <v>0</v>
      </c>
      <c r="GC16" s="12">
        <v>0</v>
      </c>
      <c r="GD16" s="12">
        <v>0</v>
      </c>
      <c r="GE16" s="12">
        <v>0</v>
      </c>
      <c r="GF16" s="12">
        <v>0</v>
      </c>
      <c r="GG16" s="12">
        <v>0</v>
      </c>
      <c r="GH16" s="12">
        <v>0</v>
      </c>
      <c r="GI16" s="12">
        <v>0</v>
      </c>
      <c r="GJ16" s="12">
        <v>0</v>
      </c>
      <c r="GK16" s="12">
        <v>0</v>
      </c>
      <c r="GL16" s="14">
        <v>0</v>
      </c>
      <c r="GM16" s="26">
        <v>0</v>
      </c>
      <c r="GN16" s="12">
        <v>0</v>
      </c>
      <c r="GO16" s="12">
        <v>0</v>
      </c>
      <c r="GP16" s="4"/>
      <c r="GQ16" s="1" t="s">
        <v>26</v>
      </c>
      <c r="GR16" s="2">
        <v>1</v>
      </c>
      <c r="GS16" s="2">
        <v>1</v>
      </c>
      <c r="GT16" s="2">
        <v>17</v>
      </c>
      <c r="GU16" s="2">
        <v>17</v>
      </c>
      <c r="GV16" s="2">
        <v>2</v>
      </c>
      <c r="GW16" s="2">
        <v>2</v>
      </c>
      <c r="GX16" s="2">
        <v>0</v>
      </c>
      <c r="GY16" s="2">
        <v>0</v>
      </c>
      <c r="GZ16" s="2">
        <v>0</v>
      </c>
      <c r="HA16" s="2">
        <v>0</v>
      </c>
      <c r="HB16" s="2">
        <v>20</v>
      </c>
      <c r="HC16" s="2">
        <v>20</v>
      </c>
      <c r="HD16" s="14">
        <v>0</v>
      </c>
      <c r="HE16" s="14">
        <v>62380</v>
      </c>
      <c r="HF16" s="12">
        <v>0</v>
      </c>
      <c r="HG16" s="12">
        <v>0</v>
      </c>
    </row>
    <row r="17" spans="1:215" ht="14.1" customHeight="1" x14ac:dyDescent="0.35">
      <c r="A17" s="1" t="s">
        <v>27</v>
      </c>
      <c r="B17" s="12">
        <v>0</v>
      </c>
      <c r="C17" s="12">
        <v>0</v>
      </c>
      <c r="D17" s="12">
        <v>118</v>
      </c>
      <c r="E17" s="12">
        <v>118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4">
        <f t="shared" si="1"/>
        <v>118</v>
      </c>
      <c r="M17" s="14">
        <f t="shared" si="2"/>
        <v>118</v>
      </c>
      <c r="N17" s="14">
        <v>5400</v>
      </c>
      <c r="O17" s="14">
        <v>38970</v>
      </c>
      <c r="P17" s="14">
        <v>0</v>
      </c>
      <c r="Q17" s="14">
        <v>1</v>
      </c>
      <c r="R17" s="2"/>
      <c r="S17" s="1" t="s">
        <v>27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f t="shared" si="3"/>
        <v>0</v>
      </c>
      <c r="AE17" s="2">
        <f t="shared" si="3"/>
        <v>0</v>
      </c>
      <c r="AF17" s="14">
        <v>0</v>
      </c>
      <c r="AG17" s="14">
        <v>0</v>
      </c>
      <c r="AH17" s="2">
        <v>0</v>
      </c>
      <c r="AI17" s="2">
        <v>0</v>
      </c>
      <c r="AJ17" s="2"/>
      <c r="AK17" s="1" t="s">
        <v>27</v>
      </c>
      <c r="AL17" s="2">
        <v>3</v>
      </c>
      <c r="AM17" s="2">
        <v>3</v>
      </c>
      <c r="AN17" s="2">
        <v>6</v>
      </c>
      <c r="AO17" s="2">
        <v>6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f t="shared" si="4"/>
        <v>9</v>
      </c>
      <c r="AW17" s="2">
        <f t="shared" si="4"/>
        <v>9</v>
      </c>
      <c r="AX17" s="14">
        <v>0</v>
      </c>
      <c r="AY17" s="14">
        <v>631840</v>
      </c>
      <c r="AZ17" s="2">
        <v>0</v>
      </c>
      <c r="BA17" s="2">
        <v>0</v>
      </c>
      <c r="BB17" s="4"/>
      <c r="BC17" s="1" t="s">
        <v>27</v>
      </c>
      <c r="BD17" s="12">
        <v>0</v>
      </c>
      <c r="BE17" s="12">
        <v>0</v>
      </c>
      <c r="BF17" s="12">
        <v>27</v>
      </c>
      <c r="BG17" s="12">
        <v>27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f t="shared" si="5"/>
        <v>27</v>
      </c>
      <c r="BO17" s="2">
        <f t="shared" si="5"/>
        <v>27</v>
      </c>
      <c r="BP17" s="14">
        <v>0</v>
      </c>
      <c r="BQ17" s="14">
        <v>3990</v>
      </c>
      <c r="BR17" s="2">
        <v>0</v>
      </c>
      <c r="BS17" s="2">
        <v>0</v>
      </c>
      <c r="BT17" s="4"/>
      <c r="BU17" s="1" t="s">
        <v>27</v>
      </c>
      <c r="BV17" s="2">
        <v>2</v>
      </c>
      <c r="BW17" s="2">
        <v>2</v>
      </c>
      <c r="BX17" s="2">
        <v>3</v>
      </c>
      <c r="BY17" s="2">
        <v>3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f t="shared" si="6"/>
        <v>5</v>
      </c>
      <c r="CG17" s="2">
        <f t="shared" si="6"/>
        <v>5</v>
      </c>
      <c r="CH17" s="14">
        <v>18000</v>
      </c>
      <c r="CI17" s="14">
        <v>900</v>
      </c>
      <c r="CJ17" s="2">
        <v>0</v>
      </c>
      <c r="CK17" s="2">
        <v>0</v>
      </c>
      <c r="CL17" s="4"/>
      <c r="CM17" s="1" t="s">
        <v>27</v>
      </c>
      <c r="CN17" s="2">
        <v>1</v>
      </c>
      <c r="CO17" s="2">
        <v>1</v>
      </c>
      <c r="CP17" s="2">
        <v>11</v>
      </c>
      <c r="CQ17" s="2">
        <v>11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f t="shared" si="7"/>
        <v>12</v>
      </c>
      <c r="CY17" s="2">
        <f t="shared" si="7"/>
        <v>12</v>
      </c>
      <c r="CZ17" s="14">
        <v>1120</v>
      </c>
      <c r="DA17" s="14">
        <v>15900</v>
      </c>
      <c r="DB17" s="21">
        <v>0</v>
      </c>
      <c r="DC17" s="14">
        <v>5</v>
      </c>
      <c r="DD17" s="4"/>
      <c r="DE17" s="1" t="s">
        <v>27</v>
      </c>
      <c r="DF17" s="2">
        <v>0</v>
      </c>
      <c r="DG17" s="2">
        <v>0</v>
      </c>
      <c r="DH17" s="2">
        <v>9</v>
      </c>
      <c r="DI17" s="2">
        <v>9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12">
        <f t="shared" si="8"/>
        <v>9</v>
      </c>
      <c r="DQ17" s="12">
        <f t="shared" si="8"/>
        <v>9</v>
      </c>
      <c r="DR17" s="14">
        <v>0</v>
      </c>
      <c r="DS17" s="14">
        <v>3300</v>
      </c>
      <c r="DT17" s="2">
        <v>0</v>
      </c>
      <c r="DU17" s="2">
        <v>0</v>
      </c>
      <c r="DV17" s="4"/>
      <c r="DW17" s="1" t="s">
        <v>27</v>
      </c>
      <c r="DX17" s="2">
        <v>0</v>
      </c>
      <c r="DY17" s="2">
        <v>0</v>
      </c>
      <c r="DZ17" s="2">
        <v>29</v>
      </c>
      <c r="EA17" s="2">
        <v>29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f t="shared" si="9"/>
        <v>29</v>
      </c>
      <c r="EI17" s="2">
        <f t="shared" si="9"/>
        <v>29</v>
      </c>
      <c r="EJ17" s="14">
        <v>100</v>
      </c>
      <c r="EK17" s="14">
        <v>23250</v>
      </c>
      <c r="EL17" s="14">
        <v>0</v>
      </c>
      <c r="EM17" s="14">
        <v>0</v>
      </c>
      <c r="EN17" s="4"/>
      <c r="EO17" s="1" t="s">
        <v>27</v>
      </c>
      <c r="EP17" s="2">
        <v>4</v>
      </c>
      <c r="EQ17" s="2">
        <v>5</v>
      </c>
      <c r="ER17" s="2">
        <v>1</v>
      </c>
      <c r="ES17" s="2">
        <v>1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12">
        <f t="shared" si="10"/>
        <v>5</v>
      </c>
      <c r="FA17" s="12">
        <f t="shared" si="0"/>
        <v>6</v>
      </c>
      <c r="FB17" s="14">
        <v>42510</v>
      </c>
      <c r="FC17" s="14">
        <v>95320</v>
      </c>
      <c r="FD17" s="2">
        <v>0</v>
      </c>
      <c r="FE17" s="2">
        <v>7</v>
      </c>
      <c r="FF17" s="4"/>
      <c r="FG17" s="1" t="s">
        <v>27</v>
      </c>
      <c r="FH17" s="12">
        <v>0</v>
      </c>
      <c r="FI17" s="12">
        <v>0</v>
      </c>
      <c r="FJ17" s="12">
        <v>2</v>
      </c>
      <c r="FK17" s="12">
        <v>2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12">
        <f t="shared" si="11"/>
        <v>2</v>
      </c>
      <c r="FS17" s="12">
        <f t="shared" si="11"/>
        <v>2</v>
      </c>
      <c r="FT17" s="14">
        <v>200</v>
      </c>
      <c r="FU17" s="14">
        <v>0</v>
      </c>
      <c r="FV17" s="14">
        <v>0</v>
      </c>
      <c r="FW17" s="12">
        <v>0</v>
      </c>
      <c r="FX17" s="4"/>
      <c r="FY17" s="1" t="s">
        <v>27</v>
      </c>
      <c r="FZ17" s="12">
        <v>0</v>
      </c>
      <c r="GA17" s="12">
        <v>0</v>
      </c>
      <c r="GB17" s="12">
        <v>0</v>
      </c>
      <c r="GC17" s="12">
        <v>0</v>
      </c>
      <c r="GD17" s="12">
        <v>0</v>
      </c>
      <c r="GE17" s="12">
        <v>0</v>
      </c>
      <c r="GF17" s="12">
        <v>0</v>
      </c>
      <c r="GG17" s="12">
        <v>0</v>
      </c>
      <c r="GH17" s="12">
        <v>0</v>
      </c>
      <c r="GI17" s="12">
        <v>0</v>
      </c>
      <c r="GJ17" s="2">
        <f t="shared" si="12"/>
        <v>0</v>
      </c>
      <c r="GK17" s="2">
        <f t="shared" si="12"/>
        <v>0</v>
      </c>
      <c r="GL17" s="14">
        <v>0</v>
      </c>
      <c r="GM17" s="26">
        <v>0</v>
      </c>
      <c r="GN17" s="12">
        <v>0</v>
      </c>
      <c r="GO17" s="12">
        <v>0</v>
      </c>
      <c r="GP17" s="4"/>
      <c r="GQ17" s="1" t="s">
        <v>27</v>
      </c>
      <c r="GR17" s="2">
        <v>0</v>
      </c>
      <c r="GS17" s="2">
        <v>0</v>
      </c>
      <c r="GT17" s="2">
        <v>29</v>
      </c>
      <c r="GU17" s="2">
        <v>29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29</v>
      </c>
      <c r="HC17" s="2">
        <v>29</v>
      </c>
      <c r="HD17" s="14">
        <v>100</v>
      </c>
      <c r="HE17" s="14">
        <v>23250</v>
      </c>
      <c r="HF17" s="2">
        <v>0</v>
      </c>
      <c r="HG17" s="2">
        <v>0</v>
      </c>
    </row>
    <row r="18" spans="1:215" ht="14.1" customHeight="1" x14ac:dyDescent="0.35">
      <c r="A18" s="1" t="s">
        <v>28</v>
      </c>
      <c r="B18" s="12">
        <v>0</v>
      </c>
      <c r="C18" s="12">
        <v>0</v>
      </c>
      <c r="D18" s="12">
        <v>61</v>
      </c>
      <c r="E18" s="12">
        <v>61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4">
        <f t="shared" si="1"/>
        <v>61</v>
      </c>
      <c r="M18" s="14">
        <f t="shared" si="2"/>
        <v>61</v>
      </c>
      <c r="N18" s="14">
        <v>1000</v>
      </c>
      <c r="O18" s="14">
        <v>19200</v>
      </c>
      <c r="P18" s="14">
        <v>0</v>
      </c>
      <c r="Q18" s="14">
        <v>0</v>
      </c>
      <c r="R18" s="2"/>
      <c r="S18" s="1" t="s">
        <v>28</v>
      </c>
      <c r="T18" s="2">
        <v>0</v>
      </c>
      <c r="U18" s="2">
        <v>0</v>
      </c>
      <c r="V18" s="12">
        <v>6</v>
      </c>
      <c r="W18" s="12">
        <v>6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f t="shared" si="3"/>
        <v>6</v>
      </c>
      <c r="AE18" s="2">
        <f t="shared" si="3"/>
        <v>6</v>
      </c>
      <c r="AF18" s="14">
        <v>300</v>
      </c>
      <c r="AG18" s="14">
        <v>1700</v>
      </c>
      <c r="AH18" s="2">
        <v>0</v>
      </c>
      <c r="AI18" s="2">
        <v>0</v>
      </c>
      <c r="AJ18" s="2"/>
      <c r="AK18" s="1" t="s">
        <v>28</v>
      </c>
      <c r="AL18" s="2">
        <v>0</v>
      </c>
      <c r="AM18" s="2">
        <v>0</v>
      </c>
      <c r="AN18" s="12">
        <v>9</v>
      </c>
      <c r="AO18" s="12">
        <v>9</v>
      </c>
      <c r="AP18" s="12">
        <v>1</v>
      </c>
      <c r="AQ18" s="12">
        <v>1</v>
      </c>
      <c r="AR18" s="2">
        <v>0</v>
      </c>
      <c r="AS18" s="2">
        <v>0</v>
      </c>
      <c r="AT18" s="2">
        <v>0</v>
      </c>
      <c r="AU18" s="2">
        <v>0</v>
      </c>
      <c r="AV18" s="2">
        <f t="shared" si="4"/>
        <v>10</v>
      </c>
      <c r="AW18" s="2">
        <f t="shared" si="4"/>
        <v>10</v>
      </c>
      <c r="AX18" s="14">
        <v>100</v>
      </c>
      <c r="AY18" s="14">
        <v>4900</v>
      </c>
      <c r="AZ18" s="2">
        <v>0</v>
      </c>
      <c r="BA18" s="2">
        <v>0</v>
      </c>
      <c r="BB18" s="4"/>
      <c r="BC18" s="1" t="s">
        <v>28</v>
      </c>
      <c r="BD18" s="12">
        <v>0</v>
      </c>
      <c r="BE18" s="12">
        <v>0</v>
      </c>
      <c r="BF18" s="12">
        <v>24</v>
      </c>
      <c r="BG18" s="12">
        <v>24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f t="shared" si="5"/>
        <v>24</v>
      </c>
      <c r="BO18" s="2">
        <f t="shared" si="5"/>
        <v>24</v>
      </c>
      <c r="BP18" s="14">
        <v>4700</v>
      </c>
      <c r="BQ18" s="14">
        <v>0</v>
      </c>
      <c r="BR18" s="2">
        <v>0</v>
      </c>
      <c r="BS18" s="2">
        <v>0</v>
      </c>
      <c r="BT18" s="4"/>
      <c r="BU18" s="1" t="s">
        <v>28</v>
      </c>
      <c r="BV18" s="2">
        <v>0</v>
      </c>
      <c r="BW18" s="2">
        <v>0</v>
      </c>
      <c r="BX18" s="2">
        <v>4</v>
      </c>
      <c r="BY18" s="2">
        <v>4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f t="shared" si="6"/>
        <v>4</v>
      </c>
      <c r="CG18" s="2">
        <f t="shared" si="6"/>
        <v>4</v>
      </c>
      <c r="CH18" s="14">
        <v>0</v>
      </c>
      <c r="CI18" s="14">
        <v>500</v>
      </c>
      <c r="CJ18" s="2">
        <v>0</v>
      </c>
      <c r="CK18" s="2">
        <v>0</v>
      </c>
      <c r="CL18" s="4"/>
      <c r="CM18" s="1" t="s">
        <v>28</v>
      </c>
      <c r="CN18" s="12">
        <v>0</v>
      </c>
      <c r="CO18" s="12">
        <v>0</v>
      </c>
      <c r="CP18" s="2">
        <v>2</v>
      </c>
      <c r="CQ18" s="2">
        <v>2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f t="shared" si="7"/>
        <v>2</v>
      </c>
      <c r="CY18" s="2">
        <f t="shared" si="7"/>
        <v>2</v>
      </c>
      <c r="CZ18" s="14"/>
      <c r="DA18" s="14">
        <v>200</v>
      </c>
      <c r="DB18" s="21">
        <v>0</v>
      </c>
      <c r="DC18" s="21">
        <v>0</v>
      </c>
      <c r="DD18" s="4"/>
      <c r="DE18" s="1" t="s">
        <v>28</v>
      </c>
      <c r="DF18" s="2">
        <v>0</v>
      </c>
      <c r="DG18" s="2">
        <v>0</v>
      </c>
      <c r="DH18" s="12">
        <v>5</v>
      </c>
      <c r="DI18" s="12">
        <v>5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12">
        <f t="shared" si="8"/>
        <v>5</v>
      </c>
      <c r="DQ18" s="12">
        <f t="shared" si="8"/>
        <v>5</v>
      </c>
      <c r="DR18" s="14">
        <v>0</v>
      </c>
      <c r="DS18" s="14">
        <v>2300</v>
      </c>
      <c r="DT18" s="2">
        <v>0</v>
      </c>
      <c r="DU18" s="2">
        <v>0</v>
      </c>
      <c r="DV18" s="4"/>
      <c r="DW18" s="1" t="s">
        <v>28</v>
      </c>
      <c r="DX18" s="2">
        <v>2</v>
      </c>
      <c r="DY18" s="2">
        <v>2</v>
      </c>
      <c r="DZ18" s="2">
        <v>25</v>
      </c>
      <c r="EA18" s="2">
        <v>25</v>
      </c>
      <c r="EB18" s="2">
        <v>2</v>
      </c>
      <c r="EC18" s="2">
        <v>2</v>
      </c>
      <c r="ED18" s="2">
        <v>0</v>
      </c>
      <c r="EE18" s="2">
        <v>0</v>
      </c>
      <c r="EF18" s="2">
        <v>0</v>
      </c>
      <c r="EG18" s="2">
        <v>0</v>
      </c>
      <c r="EH18" s="2">
        <f t="shared" si="9"/>
        <v>29</v>
      </c>
      <c r="EI18" s="2">
        <f t="shared" si="9"/>
        <v>29</v>
      </c>
      <c r="EJ18" s="14">
        <v>6900</v>
      </c>
      <c r="EK18" s="14">
        <v>296260</v>
      </c>
      <c r="EL18" s="14">
        <v>0</v>
      </c>
      <c r="EM18" s="14">
        <v>0</v>
      </c>
      <c r="EN18" s="4"/>
      <c r="EO18" s="1" t="s">
        <v>28</v>
      </c>
      <c r="EP18" s="12">
        <v>0</v>
      </c>
      <c r="EQ18" s="12">
        <v>0</v>
      </c>
      <c r="ER18" s="2">
        <v>3</v>
      </c>
      <c r="ES18" s="2">
        <v>3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12">
        <f t="shared" si="10"/>
        <v>3</v>
      </c>
      <c r="FA18" s="12">
        <f t="shared" si="0"/>
        <v>3</v>
      </c>
      <c r="FB18" s="14">
        <v>0</v>
      </c>
      <c r="FC18" s="14">
        <v>450</v>
      </c>
      <c r="FD18" s="12">
        <v>0</v>
      </c>
      <c r="FE18" s="2">
        <v>1</v>
      </c>
      <c r="FF18" s="4"/>
      <c r="FG18" s="1" t="s">
        <v>28</v>
      </c>
      <c r="FH18" s="12">
        <v>0</v>
      </c>
      <c r="FI18" s="12">
        <v>0</v>
      </c>
      <c r="FJ18" s="12">
        <v>0</v>
      </c>
      <c r="FK18" s="12">
        <v>0</v>
      </c>
      <c r="FL18" s="12">
        <v>0</v>
      </c>
      <c r="FM18" s="12">
        <v>0</v>
      </c>
      <c r="FN18" s="12">
        <v>0</v>
      </c>
      <c r="FO18" s="12">
        <v>0</v>
      </c>
      <c r="FP18" s="12">
        <v>0</v>
      </c>
      <c r="FQ18" s="12">
        <v>0</v>
      </c>
      <c r="FR18" s="12">
        <f t="shared" si="11"/>
        <v>0</v>
      </c>
      <c r="FS18" s="12">
        <f t="shared" si="11"/>
        <v>0</v>
      </c>
      <c r="FT18" s="14">
        <v>0</v>
      </c>
      <c r="FU18" s="14">
        <v>0</v>
      </c>
      <c r="FV18" s="14">
        <v>0</v>
      </c>
      <c r="FW18" s="12">
        <v>0</v>
      </c>
      <c r="FX18" s="4"/>
      <c r="FY18" s="1" t="s">
        <v>28</v>
      </c>
      <c r="FZ18" s="12">
        <v>0</v>
      </c>
      <c r="GA18" s="12">
        <v>0</v>
      </c>
      <c r="GB18" s="12">
        <v>0</v>
      </c>
      <c r="GC18" s="12">
        <v>0</v>
      </c>
      <c r="GD18" s="12">
        <v>0</v>
      </c>
      <c r="GE18" s="12">
        <v>0</v>
      </c>
      <c r="GF18" s="12">
        <v>0</v>
      </c>
      <c r="GG18" s="12">
        <v>0</v>
      </c>
      <c r="GH18" s="12">
        <v>0</v>
      </c>
      <c r="GI18" s="12">
        <v>0</v>
      </c>
      <c r="GJ18" s="2">
        <f t="shared" si="12"/>
        <v>0</v>
      </c>
      <c r="GK18" s="2">
        <f t="shared" si="12"/>
        <v>0</v>
      </c>
      <c r="GL18" s="14">
        <v>0</v>
      </c>
      <c r="GM18" s="26">
        <v>0</v>
      </c>
      <c r="GN18" s="12">
        <v>0</v>
      </c>
      <c r="GO18" s="12">
        <v>0</v>
      </c>
      <c r="GP18" s="4"/>
      <c r="GQ18" s="1" t="s">
        <v>28</v>
      </c>
      <c r="GR18" s="2">
        <v>2</v>
      </c>
      <c r="GS18" s="2">
        <v>2</v>
      </c>
      <c r="GT18" s="2">
        <v>25</v>
      </c>
      <c r="GU18" s="2">
        <v>25</v>
      </c>
      <c r="GV18" s="2">
        <v>2</v>
      </c>
      <c r="GW18" s="2">
        <v>2</v>
      </c>
      <c r="GX18" s="2">
        <v>0</v>
      </c>
      <c r="GY18" s="2">
        <v>0</v>
      </c>
      <c r="GZ18" s="2">
        <v>0</v>
      </c>
      <c r="HA18" s="2">
        <v>0</v>
      </c>
      <c r="HB18" s="2">
        <v>29</v>
      </c>
      <c r="HC18" s="2">
        <v>29</v>
      </c>
      <c r="HD18" s="14">
        <v>6900</v>
      </c>
      <c r="HE18" s="14">
        <v>296260</v>
      </c>
      <c r="HF18" s="2">
        <v>0</v>
      </c>
      <c r="HG18" s="2">
        <v>0</v>
      </c>
    </row>
    <row r="19" spans="1:215" ht="14.1" customHeight="1" x14ac:dyDescent="0.35">
      <c r="A19" s="1" t="s">
        <v>29</v>
      </c>
      <c r="B19" s="12">
        <v>1</v>
      </c>
      <c r="C19" s="12">
        <v>1</v>
      </c>
      <c r="D19" s="12">
        <v>37</v>
      </c>
      <c r="E19" s="12">
        <v>37</v>
      </c>
      <c r="F19" s="12">
        <v>0</v>
      </c>
      <c r="G19" s="12">
        <v>0</v>
      </c>
      <c r="H19" s="12">
        <v>1</v>
      </c>
      <c r="I19" s="12">
        <v>1</v>
      </c>
      <c r="J19" s="12"/>
      <c r="K19" s="12"/>
      <c r="L19" s="14">
        <f t="shared" si="1"/>
        <v>39</v>
      </c>
      <c r="M19" s="14">
        <f t="shared" si="2"/>
        <v>39</v>
      </c>
      <c r="N19" s="14">
        <v>300</v>
      </c>
      <c r="O19" s="14">
        <v>19900</v>
      </c>
      <c r="P19" s="14">
        <v>0</v>
      </c>
      <c r="Q19" s="14">
        <v>0</v>
      </c>
      <c r="R19" s="2"/>
      <c r="S19" s="1" t="s">
        <v>29</v>
      </c>
      <c r="T19" s="2">
        <v>0</v>
      </c>
      <c r="U19" s="2">
        <v>0</v>
      </c>
      <c r="V19" s="2">
        <v>4</v>
      </c>
      <c r="W19" s="2">
        <v>4</v>
      </c>
      <c r="X19" s="2">
        <v>0</v>
      </c>
      <c r="Y19" s="2">
        <v>0</v>
      </c>
      <c r="Z19" s="2">
        <v>0</v>
      </c>
      <c r="AA19" s="2">
        <v>0</v>
      </c>
      <c r="AB19" s="2">
        <v>1</v>
      </c>
      <c r="AC19" s="2">
        <v>1</v>
      </c>
      <c r="AD19" s="2">
        <f t="shared" si="3"/>
        <v>5</v>
      </c>
      <c r="AE19" s="2">
        <f t="shared" si="3"/>
        <v>5</v>
      </c>
      <c r="AF19" s="14">
        <v>0</v>
      </c>
      <c r="AG19" s="14">
        <v>10800</v>
      </c>
      <c r="AH19" s="2">
        <v>0</v>
      </c>
      <c r="AI19" s="2">
        <v>0</v>
      </c>
      <c r="AJ19" s="2"/>
      <c r="AK19" s="1" t="s">
        <v>29</v>
      </c>
      <c r="AL19" s="2">
        <v>0</v>
      </c>
      <c r="AM19" s="2">
        <v>0</v>
      </c>
      <c r="AN19" s="2">
        <v>2</v>
      </c>
      <c r="AO19" s="2">
        <v>2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f t="shared" si="4"/>
        <v>2</v>
      </c>
      <c r="AW19" s="2">
        <f t="shared" si="4"/>
        <v>2</v>
      </c>
      <c r="AX19" s="14">
        <v>0</v>
      </c>
      <c r="AY19" s="14">
        <v>580</v>
      </c>
      <c r="AZ19" s="2">
        <v>0</v>
      </c>
      <c r="BA19" s="2">
        <v>0</v>
      </c>
      <c r="BB19" s="4"/>
      <c r="BC19" s="1" t="s">
        <v>29</v>
      </c>
      <c r="BD19" s="12">
        <v>0</v>
      </c>
      <c r="BE19" s="12">
        <v>0</v>
      </c>
      <c r="BF19" s="12">
        <v>22</v>
      </c>
      <c r="BG19" s="12">
        <v>22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f t="shared" si="5"/>
        <v>22</v>
      </c>
      <c r="BO19" s="2">
        <f t="shared" si="5"/>
        <v>22</v>
      </c>
      <c r="BP19" s="14">
        <v>0</v>
      </c>
      <c r="BQ19" s="14">
        <v>6300</v>
      </c>
      <c r="BR19" s="2">
        <v>0</v>
      </c>
      <c r="BS19" s="2">
        <v>0</v>
      </c>
      <c r="BT19" s="4"/>
      <c r="BU19" s="1" t="s">
        <v>29</v>
      </c>
      <c r="BV19" s="2">
        <v>0</v>
      </c>
      <c r="BW19" s="2">
        <v>0</v>
      </c>
      <c r="BX19" s="2">
        <v>9</v>
      </c>
      <c r="BY19" s="2">
        <v>9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f t="shared" si="6"/>
        <v>9</v>
      </c>
      <c r="CG19" s="2">
        <f t="shared" si="6"/>
        <v>9</v>
      </c>
      <c r="CH19" s="14">
        <v>0</v>
      </c>
      <c r="CI19" s="14">
        <v>8100</v>
      </c>
      <c r="CJ19" s="2">
        <v>0</v>
      </c>
      <c r="CK19" s="2">
        <v>0</v>
      </c>
      <c r="CL19" s="4"/>
      <c r="CM19" s="1" t="s">
        <v>29</v>
      </c>
      <c r="CN19" s="12">
        <v>0</v>
      </c>
      <c r="CO19" s="12">
        <v>0</v>
      </c>
      <c r="CP19" s="2">
        <v>2</v>
      </c>
      <c r="CQ19" s="2">
        <v>2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f t="shared" si="7"/>
        <v>2</v>
      </c>
      <c r="CY19" s="2">
        <f t="shared" si="7"/>
        <v>2</v>
      </c>
      <c r="CZ19" s="14"/>
      <c r="DA19" s="14">
        <v>800</v>
      </c>
      <c r="DB19" s="21">
        <v>0</v>
      </c>
      <c r="DC19" s="21">
        <v>0</v>
      </c>
      <c r="DD19" s="4"/>
      <c r="DE19" s="1" t="s">
        <v>29</v>
      </c>
      <c r="DF19" s="2">
        <v>1</v>
      </c>
      <c r="DG19" s="2">
        <v>1</v>
      </c>
      <c r="DH19" s="2">
        <v>4</v>
      </c>
      <c r="DI19" s="2">
        <v>4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12">
        <f t="shared" si="8"/>
        <v>5</v>
      </c>
      <c r="DQ19" s="12">
        <f t="shared" si="8"/>
        <v>5</v>
      </c>
      <c r="DR19" s="14">
        <v>0</v>
      </c>
      <c r="DS19" s="14">
        <v>1500</v>
      </c>
      <c r="DT19" s="2">
        <v>0</v>
      </c>
      <c r="DU19" s="2">
        <v>0</v>
      </c>
      <c r="DV19" s="4"/>
      <c r="DW19" s="1" t="s">
        <v>29</v>
      </c>
      <c r="DX19" s="2">
        <v>0</v>
      </c>
      <c r="DY19" s="2">
        <v>0</v>
      </c>
      <c r="DZ19" s="2">
        <v>15</v>
      </c>
      <c r="EA19" s="2">
        <v>15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f t="shared" si="9"/>
        <v>15</v>
      </c>
      <c r="EI19" s="2">
        <f t="shared" si="9"/>
        <v>15</v>
      </c>
      <c r="EJ19" s="14">
        <v>0</v>
      </c>
      <c r="EK19" s="14">
        <v>3800</v>
      </c>
      <c r="EL19" s="14">
        <v>0</v>
      </c>
      <c r="EM19" s="14">
        <v>0</v>
      </c>
      <c r="EN19" s="4"/>
      <c r="EO19" s="1" t="s">
        <v>29</v>
      </c>
      <c r="EP19" s="12">
        <v>0</v>
      </c>
      <c r="EQ19" s="12">
        <v>0</v>
      </c>
      <c r="ER19" s="2">
        <v>1</v>
      </c>
      <c r="ES19" s="2">
        <v>1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12">
        <f t="shared" si="10"/>
        <v>1</v>
      </c>
      <c r="FA19" s="12">
        <f t="shared" si="0"/>
        <v>1</v>
      </c>
      <c r="FB19" s="14">
        <v>0</v>
      </c>
      <c r="FC19" s="14">
        <v>100</v>
      </c>
      <c r="FD19" s="12">
        <v>0</v>
      </c>
      <c r="FE19" s="2">
        <v>1</v>
      </c>
      <c r="FF19" s="4"/>
      <c r="FG19" s="1" t="s">
        <v>29</v>
      </c>
      <c r="FH19" s="12">
        <v>0</v>
      </c>
      <c r="FI19" s="12">
        <v>0</v>
      </c>
      <c r="FJ19" s="12">
        <v>0</v>
      </c>
      <c r="FK19" s="12">
        <v>0</v>
      </c>
      <c r="FL19" s="12">
        <v>0</v>
      </c>
      <c r="FM19" s="12">
        <v>0</v>
      </c>
      <c r="FN19" s="12">
        <v>0</v>
      </c>
      <c r="FO19" s="12">
        <v>0</v>
      </c>
      <c r="FP19" s="12">
        <v>0</v>
      </c>
      <c r="FQ19" s="12">
        <v>0</v>
      </c>
      <c r="FR19" s="12">
        <f t="shared" si="11"/>
        <v>0</v>
      </c>
      <c r="FS19" s="12">
        <f t="shared" si="11"/>
        <v>0</v>
      </c>
      <c r="FT19" s="14">
        <v>0</v>
      </c>
      <c r="FU19" s="14">
        <v>0</v>
      </c>
      <c r="FV19" s="14">
        <v>0</v>
      </c>
      <c r="FW19" s="12">
        <v>0</v>
      </c>
      <c r="FX19" s="4"/>
      <c r="FY19" s="1" t="s">
        <v>29</v>
      </c>
      <c r="FZ19" s="12">
        <v>0</v>
      </c>
      <c r="GA19" s="12">
        <v>0</v>
      </c>
      <c r="GB19" s="12">
        <v>0</v>
      </c>
      <c r="GC19" s="12">
        <v>0</v>
      </c>
      <c r="GD19" s="12">
        <v>0</v>
      </c>
      <c r="GE19" s="12">
        <v>0</v>
      </c>
      <c r="GF19" s="12">
        <v>0</v>
      </c>
      <c r="GG19" s="12">
        <v>0</v>
      </c>
      <c r="GH19" s="12">
        <v>0</v>
      </c>
      <c r="GI19" s="12">
        <v>0</v>
      </c>
      <c r="GJ19" s="2">
        <f t="shared" si="12"/>
        <v>0</v>
      </c>
      <c r="GK19" s="2">
        <f t="shared" si="12"/>
        <v>0</v>
      </c>
      <c r="GL19" s="14">
        <v>0</v>
      </c>
      <c r="GM19" s="26">
        <v>0</v>
      </c>
      <c r="GN19" s="12">
        <v>0</v>
      </c>
      <c r="GO19" s="12">
        <v>0</v>
      </c>
      <c r="GP19" s="4"/>
      <c r="GQ19" s="1" t="s">
        <v>29</v>
      </c>
      <c r="GR19" s="2">
        <v>0</v>
      </c>
      <c r="GS19" s="2">
        <v>0</v>
      </c>
      <c r="GT19" s="2">
        <v>15</v>
      </c>
      <c r="GU19" s="2">
        <v>15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15</v>
      </c>
      <c r="HC19" s="2">
        <v>15</v>
      </c>
      <c r="HD19" s="14">
        <v>0</v>
      </c>
      <c r="HE19" s="14">
        <v>3800</v>
      </c>
      <c r="HF19" s="2">
        <v>0</v>
      </c>
      <c r="HG19" s="2">
        <v>0</v>
      </c>
    </row>
    <row r="20" spans="1:215" ht="14.1" customHeight="1" x14ac:dyDescent="0.35">
      <c r="A20" s="1" t="s">
        <v>30</v>
      </c>
      <c r="B20" s="12">
        <v>0</v>
      </c>
      <c r="C20" s="12">
        <v>0</v>
      </c>
      <c r="D20" s="12">
        <v>95</v>
      </c>
      <c r="E20" s="12">
        <v>95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4">
        <f t="shared" si="1"/>
        <v>95</v>
      </c>
      <c r="M20" s="14">
        <f t="shared" si="2"/>
        <v>95</v>
      </c>
      <c r="N20" s="14">
        <v>0</v>
      </c>
      <c r="O20" s="14">
        <v>36350</v>
      </c>
      <c r="P20" s="14">
        <v>0</v>
      </c>
      <c r="Q20" s="14">
        <v>0</v>
      </c>
      <c r="R20" s="2"/>
      <c r="S20" s="1" t="s">
        <v>30</v>
      </c>
      <c r="T20" s="2">
        <v>1</v>
      </c>
      <c r="U20" s="2">
        <v>1</v>
      </c>
      <c r="V20" s="2">
        <v>12</v>
      </c>
      <c r="W20" s="2">
        <v>12</v>
      </c>
      <c r="X20" s="2">
        <v>1</v>
      </c>
      <c r="Y20" s="2">
        <v>1</v>
      </c>
      <c r="Z20" s="2">
        <v>0</v>
      </c>
      <c r="AA20" s="2">
        <v>0</v>
      </c>
      <c r="AB20" s="2">
        <v>0</v>
      </c>
      <c r="AC20" s="2">
        <v>0</v>
      </c>
      <c r="AD20" s="2">
        <f t="shared" si="3"/>
        <v>14</v>
      </c>
      <c r="AE20" s="2">
        <f t="shared" si="3"/>
        <v>14</v>
      </c>
      <c r="AF20" s="14">
        <v>3800</v>
      </c>
      <c r="AG20" s="14">
        <v>44040</v>
      </c>
      <c r="AH20" s="2">
        <v>0</v>
      </c>
      <c r="AI20" s="2">
        <v>0</v>
      </c>
      <c r="AJ20" s="2"/>
      <c r="AK20" s="1" t="s">
        <v>30</v>
      </c>
      <c r="AL20" s="2">
        <v>1</v>
      </c>
      <c r="AM20" s="2">
        <v>1</v>
      </c>
      <c r="AN20" s="2">
        <v>5</v>
      </c>
      <c r="AO20" s="2">
        <v>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f t="shared" si="4"/>
        <v>6</v>
      </c>
      <c r="AW20" s="2">
        <f t="shared" si="4"/>
        <v>6</v>
      </c>
      <c r="AX20" s="14">
        <v>6900</v>
      </c>
      <c r="AY20" s="14">
        <v>2000</v>
      </c>
      <c r="AZ20" s="2">
        <v>0</v>
      </c>
      <c r="BA20" s="2">
        <v>0</v>
      </c>
      <c r="BB20" s="4"/>
      <c r="BC20" s="1" t="s">
        <v>30</v>
      </c>
      <c r="BD20" s="12">
        <v>0</v>
      </c>
      <c r="BE20" s="12">
        <v>0</v>
      </c>
      <c r="BF20" s="12">
        <v>12</v>
      </c>
      <c r="BG20" s="12">
        <v>12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f t="shared" si="5"/>
        <v>12</v>
      </c>
      <c r="BO20" s="2">
        <f t="shared" si="5"/>
        <v>12</v>
      </c>
      <c r="BP20" s="14">
        <v>0</v>
      </c>
      <c r="BQ20" s="14">
        <v>1300</v>
      </c>
      <c r="BR20" s="2">
        <v>0</v>
      </c>
      <c r="BS20" s="2">
        <v>0</v>
      </c>
      <c r="BT20" s="4"/>
      <c r="BU20" s="1" t="s">
        <v>30</v>
      </c>
      <c r="BV20" s="2">
        <v>0</v>
      </c>
      <c r="BW20" s="2">
        <v>0</v>
      </c>
      <c r="BX20" s="2">
        <v>1</v>
      </c>
      <c r="BY20" s="2">
        <v>1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f t="shared" si="6"/>
        <v>1</v>
      </c>
      <c r="CG20" s="2">
        <f t="shared" si="6"/>
        <v>1</v>
      </c>
      <c r="CH20" s="14">
        <v>0</v>
      </c>
      <c r="CI20" s="14">
        <v>100</v>
      </c>
      <c r="CJ20" s="2">
        <v>0</v>
      </c>
      <c r="CK20" s="2">
        <v>0</v>
      </c>
      <c r="CL20" s="4"/>
      <c r="CM20" s="1" t="s">
        <v>30</v>
      </c>
      <c r="CN20" s="12">
        <v>0</v>
      </c>
      <c r="CO20" s="12">
        <v>0</v>
      </c>
      <c r="CP20" s="2">
        <v>2</v>
      </c>
      <c r="CQ20" s="2">
        <v>2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2">
        <f t="shared" si="7"/>
        <v>2</v>
      </c>
      <c r="CY20" s="2">
        <f t="shared" si="7"/>
        <v>2</v>
      </c>
      <c r="CZ20" s="14"/>
      <c r="DA20" s="14">
        <v>150</v>
      </c>
      <c r="DB20" s="21">
        <v>0</v>
      </c>
      <c r="DC20" s="21">
        <v>0</v>
      </c>
      <c r="DD20" s="4"/>
      <c r="DE20" s="1" t="s">
        <v>30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1</v>
      </c>
      <c r="DM20" s="2">
        <v>1</v>
      </c>
      <c r="DN20" s="2">
        <v>0</v>
      </c>
      <c r="DO20" s="2">
        <v>0</v>
      </c>
      <c r="DP20" s="12">
        <f t="shared" si="8"/>
        <v>1</v>
      </c>
      <c r="DQ20" s="12">
        <f t="shared" si="8"/>
        <v>1</v>
      </c>
      <c r="DR20" s="14">
        <v>0</v>
      </c>
      <c r="DS20" s="14">
        <v>3000</v>
      </c>
      <c r="DT20" s="2">
        <v>0</v>
      </c>
      <c r="DU20" s="2">
        <v>0</v>
      </c>
      <c r="DV20" s="4"/>
      <c r="DW20" s="1" t="s">
        <v>30</v>
      </c>
      <c r="DX20" s="2">
        <v>0</v>
      </c>
      <c r="DY20" s="2">
        <v>0</v>
      </c>
      <c r="DZ20" s="2">
        <v>18</v>
      </c>
      <c r="EA20" s="2">
        <v>18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f t="shared" si="9"/>
        <v>18</v>
      </c>
      <c r="EI20" s="2">
        <f t="shared" si="9"/>
        <v>18</v>
      </c>
      <c r="EJ20" s="14">
        <v>0</v>
      </c>
      <c r="EK20" s="14">
        <v>3100</v>
      </c>
      <c r="EL20" s="14">
        <v>0</v>
      </c>
      <c r="EM20" s="14">
        <v>0</v>
      </c>
      <c r="EN20" s="4"/>
      <c r="EO20" s="1" t="s">
        <v>30</v>
      </c>
      <c r="EP20" s="12">
        <v>0</v>
      </c>
      <c r="EQ20" s="12">
        <v>0</v>
      </c>
      <c r="ER20" s="12">
        <v>0</v>
      </c>
      <c r="ES20" s="12">
        <v>0</v>
      </c>
      <c r="ET20" s="12">
        <v>0</v>
      </c>
      <c r="EU20" s="12">
        <v>0</v>
      </c>
      <c r="EV20" s="12">
        <v>0</v>
      </c>
      <c r="EW20" s="12">
        <v>0</v>
      </c>
      <c r="EX20" s="12">
        <v>0</v>
      </c>
      <c r="EY20" s="12">
        <v>0</v>
      </c>
      <c r="EZ20" s="12">
        <f t="shared" si="10"/>
        <v>0</v>
      </c>
      <c r="FA20" s="12">
        <f t="shared" si="0"/>
        <v>0</v>
      </c>
      <c r="FB20" s="14">
        <v>0</v>
      </c>
      <c r="FC20" s="14">
        <v>0</v>
      </c>
      <c r="FD20" s="14">
        <v>0</v>
      </c>
      <c r="FE20" s="14">
        <v>0</v>
      </c>
      <c r="FF20" s="4"/>
      <c r="FG20" s="1" t="s">
        <v>30</v>
      </c>
      <c r="FH20" s="12">
        <v>0</v>
      </c>
      <c r="FI20" s="12">
        <v>0</v>
      </c>
      <c r="FJ20" s="12">
        <v>0</v>
      </c>
      <c r="FK20" s="12">
        <v>0</v>
      </c>
      <c r="FL20" s="12">
        <v>0</v>
      </c>
      <c r="FM20" s="12">
        <v>0</v>
      </c>
      <c r="FN20" s="12">
        <v>0</v>
      </c>
      <c r="FO20" s="12">
        <v>0</v>
      </c>
      <c r="FP20" s="12">
        <v>0</v>
      </c>
      <c r="FQ20" s="12">
        <v>0</v>
      </c>
      <c r="FR20" s="12">
        <f t="shared" si="11"/>
        <v>0</v>
      </c>
      <c r="FS20" s="12">
        <f t="shared" si="11"/>
        <v>0</v>
      </c>
      <c r="FT20" s="14">
        <v>0</v>
      </c>
      <c r="FU20" s="14">
        <v>0</v>
      </c>
      <c r="FV20" s="14">
        <v>0</v>
      </c>
      <c r="FW20" s="12">
        <v>1</v>
      </c>
      <c r="FX20" s="4"/>
      <c r="FY20" s="1" t="s">
        <v>30</v>
      </c>
      <c r="FZ20" s="12">
        <v>0</v>
      </c>
      <c r="GA20" s="12">
        <v>0</v>
      </c>
      <c r="GB20" s="12">
        <v>0</v>
      </c>
      <c r="GC20" s="12">
        <v>0</v>
      </c>
      <c r="GD20" s="12">
        <v>0</v>
      </c>
      <c r="GE20" s="12">
        <v>0</v>
      </c>
      <c r="GF20" s="12">
        <v>0</v>
      </c>
      <c r="GG20" s="12">
        <v>0</v>
      </c>
      <c r="GH20" s="12">
        <v>0</v>
      </c>
      <c r="GI20" s="12">
        <v>0</v>
      </c>
      <c r="GJ20" s="2">
        <f t="shared" si="12"/>
        <v>0</v>
      </c>
      <c r="GK20" s="2">
        <f t="shared" si="12"/>
        <v>0</v>
      </c>
      <c r="GL20" s="14">
        <v>0</v>
      </c>
      <c r="GM20" s="26">
        <v>0</v>
      </c>
      <c r="GN20" s="12">
        <v>0</v>
      </c>
      <c r="GO20" s="12">
        <v>0</v>
      </c>
      <c r="GP20" s="4"/>
      <c r="GQ20" s="1" t="s">
        <v>30</v>
      </c>
      <c r="GR20" s="2">
        <v>0</v>
      </c>
      <c r="GS20" s="2">
        <v>0</v>
      </c>
      <c r="GT20" s="2">
        <v>18</v>
      </c>
      <c r="GU20" s="2">
        <v>18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18</v>
      </c>
      <c r="HC20" s="2">
        <v>18</v>
      </c>
      <c r="HD20" s="14">
        <v>0</v>
      </c>
      <c r="HE20" s="14">
        <v>3100</v>
      </c>
      <c r="HF20" s="2">
        <v>0</v>
      </c>
      <c r="HG20" s="2">
        <v>0</v>
      </c>
    </row>
    <row r="21" spans="1:215" ht="14.1" customHeight="1" x14ac:dyDescent="0.35">
      <c r="A21" s="1" t="s">
        <v>31</v>
      </c>
      <c r="B21" s="12">
        <v>0</v>
      </c>
      <c r="C21" s="12">
        <v>0</v>
      </c>
      <c r="D21" s="12">
        <v>83</v>
      </c>
      <c r="E21" s="12">
        <v>85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4">
        <f t="shared" si="1"/>
        <v>83</v>
      </c>
      <c r="M21" s="14">
        <f t="shared" si="2"/>
        <v>85</v>
      </c>
      <c r="N21" s="14">
        <v>1100</v>
      </c>
      <c r="O21" s="14">
        <v>36820</v>
      </c>
      <c r="P21" s="14">
        <v>0</v>
      </c>
      <c r="Q21" s="14">
        <v>0</v>
      </c>
      <c r="R21" s="2"/>
      <c r="S21" s="1" t="s">
        <v>31</v>
      </c>
      <c r="T21" s="2">
        <v>0</v>
      </c>
      <c r="U21" s="2">
        <v>0</v>
      </c>
      <c r="V21" s="2">
        <v>9</v>
      </c>
      <c r="W21" s="2">
        <v>9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f t="shared" si="3"/>
        <v>9</v>
      </c>
      <c r="AE21" s="2">
        <f t="shared" si="3"/>
        <v>9</v>
      </c>
      <c r="AF21" s="14">
        <v>0</v>
      </c>
      <c r="AG21" s="14">
        <v>1090</v>
      </c>
      <c r="AH21" s="2">
        <v>0</v>
      </c>
      <c r="AI21" s="2">
        <v>0</v>
      </c>
      <c r="AJ21" s="2"/>
      <c r="AK21" s="1" t="s">
        <v>31</v>
      </c>
      <c r="AL21" s="2">
        <v>0</v>
      </c>
      <c r="AM21" s="2">
        <v>0</v>
      </c>
      <c r="AN21" s="2">
        <v>20</v>
      </c>
      <c r="AO21" s="2">
        <v>20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f t="shared" si="4"/>
        <v>20</v>
      </c>
      <c r="AW21" s="2">
        <f t="shared" si="4"/>
        <v>20</v>
      </c>
      <c r="AX21" s="14">
        <v>0</v>
      </c>
      <c r="AY21" s="14">
        <v>8500</v>
      </c>
      <c r="AZ21" s="2">
        <v>0</v>
      </c>
      <c r="BA21" s="2">
        <v>0</v>
      </c>
      <c r="BB21" s="4"/>
      <c r="BC21" s="1" t="s">
        <v>31</v>
      </c>
      <c r="BD21" s="12">
        <v>0</v>
      </c>
      <c r="BE21" s="12">
        <v>0</v>
      </c>
      <c r="BF21" s="12">
        <v>8</v>
      </c>
      <c r="BG21" s="12">
        <v>8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f t="shared" si="5"/>
        <v>8</v>
      </c>
      <c r="BO21" s="2">
        <f t="shared" si="5"/>
        <v>8</v>
      </c>
      <c r="BP21" s="14">
        <v>0</v>
      </c>
      <c r="BQ21" s="14">
        <v>2430</v>
      </c>
      <c r="BR21" s="2">
        <v>0</v>
      </c>
      <c r="BS21" s="2">
        <v>0</v>
      </c>
      <c r="BT21" s="4"/>
      <c r="BU21" s="1" t="s">
        <v>31</v>
      </c>
      <c r="BV21" s="2">
        <v>0</v>
      </c>
      <c r="BW21" s="2">
        <v>0</v>
      </c>
      <c r="BX21" s="2">
        <v>1</v>
      </c>
      <c r="BY21" s="2">
        <v>1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f t="shared" si="6"/>
        <v>1</v>
      </c>
      <c r="CG21" s="2">
        <f t="shared" si="6"/>
        <v>1</v>
      </c>
      <c r="CH21" s="14">
        <v>0</v>
      </c>
      <c r="CI21" s="14">
        <v>600</v>
      </c>
      <c r="CJ21" s="2">
        <v>0</v>
      </c>
      <c r="CK21" s="2">
        <v>0</v>
      </c>
      <c r="CL21" s="4"/>
      <c r="CM21" s="1" t="s">
        <v>31</v>
      </c>
      <c r="CN21" s="12">
        <v>0</v>
      </c>
      <c r="CO21" s="12">
        <v>0</v>
      </c>
      <c r="CP21" s="12">
        <v>0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2">
        <f t="shared" si="7"/>
        <v>0</v>
      </c>
      <c r="CY21" s="2">
        <f t="shared" si="7"/>
        <v>0</v>
      </c>
      <c r="CZ21" s="14">
        <v>0</v>
      </c>
      <c r="DA21" s="14">
        <v>0</v>
      </c>
      <c r="DB21" s="21">
        <v>0</v>
      </c>
      <c r="DC21" s="21">
        <v>0</v>
      </c>
      <c r="DD21" s="4"/>
      <c r="DE21" s="1" t="s">
        <v>31</v>
      </c>
      <c r="DF21" s="2">
        <v>0</v>
      </c>
      <c r="DG21" s="2">
        <v>0</v>
      </c>
      <c r="DH21" s="2">
        <v>2</v>
      </c>
      <c r="DI21" s="2">
        <v>2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12">
        <f t="shared" si="8"/>
        <v>2</v>
      </c>
      <c r="DQ21" s="12">
        <f t="shared" si="8"/>
        <v>2</v>
      </c>
      <c r="DR21" s="14">
        <v>0</v>
      </c>
      <c r="DS21" s="14">
        <v>700</v>
      </c>
      <c r="DT21" s="2">
        <v>0</v>
      </c>
      <c r="DU21" s="12">
        <v>0</v>
      </c>
      <c r="DV21" s="4"/>
      <c r="DW21" s="1" t="s">
        <v>31</v>
      </c>
      <c r="DX21" s="2">
        <v>2</v>
      </c>
      <c r="DY21" s="2">
        <v>2</v>
      </c>
      <c r="DZ21" s="2">
        <v>9</v>
      </c>
      <c r="EA21" s="2">
        <v>9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f t="shared" si="9"/>
        <v>11</v>
      </c>
      <c r="EI21" s="2">
        <f t="shared" si="9"/>
        <v>11</v>
      </c>
      <c r="EJ21" s="14">
        <v>0</v>
      </c>
      <c r="EK21" s="14">
        <v>64350</v>
      </c>
      <c r="EL21" s="14">
        <v>0</v>
      </c>
      <c r="EM21" s="14">
        <v>0</v>
      </c>
      <c r="EN21" s="4"/>
      <c r="EO21" s="1" t="s">
        <v>31</v>
      </c>
      <c r="EP21" s="12">
        <v>1</v>
      </c>
      <c r="EQ21" s="12">
        <v>1</v>
      </c>
      <c r="ER21" s="12">
        <v>0</v>
      </c>
      <c r="ES21" s="12">
        <v>10</v>
      </c>
      <c r="ET21" s="12">
        <v>0</v>
      </c>
      <c r="EU21" s="12">
        <v>0</v>
      </c>
      <c r="EV21" s="12">
        <v>0</v>
      </c>
      <c r="EW21" s="12">
        <v>0</v>
      </c>
      <c r="EX21" s="12">
        <v>0</v>
      </c>
      <c r="EY21" s="12">
        <v>0</v>
      </c>
      <c r="EZ21" s="12">
        <f t="shared" si="10"/>
        <v>1</v>
      </c>
      <c r="FA21" s="12">
        <f t="shared" si="0"/>
        <v>11</v>
      </c>
      <c r="FB21" s="14">
        <v>30300</v>
      </c>
      <c r="FC21" s="14">
        <v>0</v>
      </c>
      <c r="FD21" s="12">
        <v>0</v>
      </c>
      <c r="FE21" s="12">
        <v>0</v>
      </c>
      <c r="FF21" s="4"/>
      <c r="FG21" s="1" t="s">
        <v>31</v>
      </c>
      <c r="FH21" s="12">
        <v>0</v>
      </c>
      <c r="FI21" s="12">
        <v>0</v>
      </c>
      <c r="FJ21" s="12">
        <v>2</v>
      </c>
      <c r="FK21" s="12">
        <v>2</v>
      </c>
      <c r="FL21" s="12">
        <v>0</v>
      </c>
      <c r="FM21" s="12">
        <v>0</v>
      </c>
      <c r="FN21" s="12">
        <v>0</v>
      </c>
      <c r="FO21" s="12">
        <v>0</v>
      </c>
      <c r="FP21" s="12">
        <v>0</v>
      </c>
      <c r="FQ21" s="12">
        <v>0</v>
      </c>
      <c r="FR21" s="12">
        <f t="shared" si="11"/>
        <v>2</v>
      </c>
      <c r="FS21" s="12">
        <f t="shared" si="11"/>
        <v>2</v>
      </c>
      <c r="FT21" s="14">
        <v>1080</v>
      </c>
      <c r="FU21" s="14">
        <v>1000</v>
      </c>
      <c r="FV21" s="14">
        <v>0</v>
      </c>
      <c r="FW21" s="12">
        <v>2</v>
      </c>
      <c r="FX21" s="4"/>
      <c r="FY21" s="1" t="s">
        <v>31</v>
      </c>
      <c r="FZ21" s="2">
        <v>1</v>
      </c>
      <c r="GA21" s="2">
        <v>1</v>
      </c>
      <c r="GB21" s="2">
        <v>1</v>
      </c>
      <c r="GC21" s="2">
        <v>1</v>
      </c>
      <c r="GD21" s="12">
        <v>0</v>
      </c>
      <c r="GE21" s="12">
        <v>0</v>
      </c>
      <c r="GF21" s="12">
        <v>0</v>
      </c>
      <c r="GG21" s="12">
        <v>0</v>
      </c>
      <c r="GH21" s="12">
        <v>0</v>
      </c>
      <c r="GI21" s="12">
        <v>0</v>
      </c>
      <c r="GJ21" s="2">
        <f t="shared" si="12"/>
        <v>2</v>
      </c>
      <c r="GK21" s="2">
        <f t="shared" si="12"/>
        <v>2</v>
      </c>
      <c r="GL21" s="14">
        <v>3000</v>
      </c>
      <c r="GM21" s="26">
        <v>0</v>
      </c>
      <c r="GN21" s="12">
        <v>0</v>
      </c>
      <c r="GO21" s="12">
        <v>0</v>
      </c>
      <c r="GP21" s="4"/>
      <c r="GQ21" s="1" t="s">
        <v>31</v>
      </c>
      <c r="GR21" s="2">
        <v>1</v>
      </c>
      <c r="GS21" s="2">
        <v>1</v>
      </c>
      <c r="GT21" s="2">
        <v>3</v>
      </c>
      <c r="GU21" s="2">
        <v>9</v>
      </c>
      <c r="GV21" s="2">
        <v>1</v>
      </c>
      <c r="GW21" s="2">
        <v>1</v>
      </c>
      <c r="GX21" s="12">
        <v>0</v>
      </c>
      <c r="GY21" s="12">
        <v>0</v>
      </c>
      <c r="GZ21" s="12">
        <v>0</v>
      </c>
      <c r="HA21" s="12">
        <v>0</v>
      </c>
      <c r="HB21" s="2">
        <v>11</v>
      </c>
      <c r="HC21" s="2">
        <v>11</v>
      </c>
      <c r="HD21" s="14">
        <v>8000</v>
      </c>
      <c r="HE21" s="14">
        <v>1200</v>
      </c>
      <c r="HF21" s="12">
        <v>0</v>
      </c>
      <c r="HG21" s="2">
        <v>8</v>
      </c>
    </row>
    <row r="22" spans="1:215" ht="14.1" customHeight="1" x14ac:dyDescent="0.35">
      <c r="A22" s="1" t="s">
        <v>32</v>
      </c>
      <c r="B22" s="12">
        <v>0</v>
      </c>
      <c r="C22" s="12">
        <v>0</v>
      </c>
      <c r="D22" s="2">
        <v>71</v>
      </c>
      <c r="E22" s="2">
        <v>71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4">
        <f t="shared" si="1"/>
        <v>71</v>
      </c>
      <c r="M22" s="14">
        <f t="shared" si="2"/>
        <v>71</v>
      </c>
      <c r="N22" s="14">
        <v>300</v>
      </c>
      <c r="O22" s="14">
        <v>22850</v>
      </c>
      <c r="P22" s="14">
        <v>0</v>
      </c>
      <c r="Q22" s="14">
        <v>0</v>
      </c>
      <c r="R22" s="2"/>
      <c r="S22" s="1" t="s">
        <v>32</v>
      </c>
      <c r="T22" s="2">
        <v>1</v>
      </c>
      <c r="U22" s="2">
        <v>1</v>
      </c>
      <c r="V22" s="2">
        <v>8</v>
      </c>
      <c r="W22" s="2">
        <v>8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f t="shared" si="3"/>
        <v>9</v>
      </c>
      <c r="AE22" s="2">
        <f t="shared" si="3"/>
        <v>9</v>
      </c>
      <c r="AF22" s="14">
        <v>15180</v>
      </c>
      <c r="AG22" s="14">
        <v>6400</v>
      </c>
      <c r="AH22" s="2">
        <v>0</v>
      </c>
      <c r="AI22" s="2">
        <v>0</v>
      </c>
      <c r="AJ22" s="2"/>
      <c r="AK22" s="1" t="s">
        <v>32</v>
      </c>
      <c r="AL22" s="2">
        <v>3</v>
      </c>
      <c r="AM22" s="2">
        <v>3</v>
      </c>
      <c r="AN22" s="2">
        <v>3</v>
      </c>
      <c r="AO22" s="2">
        <v>3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f t="shared" si="4"/>
        <v>6</v>
      </c>
      <c r="AW22" s="2">
        <f t="shared" si="4"/>
        <v>6</v>
      </c>
      <c r="AX22" s="14">
        <v>0</v>
      </c>
      <c r="AY22" s="14">
        <v>618810</v>
      </c>
      <c r="AZ22" s="2">
        <v>0</v>
      </c>
      <c r="BA22" s="2">
        <v>0</v>
      </c>
      <c r="BB22" s="4"/>
      <c r="BC22" s="1" t="s">
        <v>32</v>
      </c>
      <c r="BD22" s="12">
        <v>0</v>
      </c>
      <c r="BE22" s="12">
        <v>0</v>
      </c>
      <c r="BF22" s="12">
        <v>9</v>
      </c>
      <c r="BG22" s="12">
        <v>9</v>
      </c>
      <c r="BH22" s="12">
        <v>1</v>
      </c>
      <c r="BI22" s="12">
        <v>1</v>
      </c>
      <c r="BJ22" s="12">
        <v>0</v>
      </c>
      <c r="BK22" s="12">
        <v>0</v>
      </c>
      <c r="BL22" s="12">
        <v>0</v>
      </c>
      <c r="BM22" s="12">
        <v>0</v>
      </c>
      <c r="BN22" s="2">
        <f t="shared" si="5"/>
        <v>10</v>
      </c>
      <c r="BO22" s="2">
        <f t="shared" si="5"/>
        <v>10</v>
      </c>
      <c r="BP22" s="14">
        <v>1750</v>
      </c>
      <c r="BQ22" s="14">
        <v>0</v>
      </c>
      <c r="BR22" s="12">
        <v>0</v>
      </c>
      <c r="BS22" s="12">
        <v>0</v>
      </c>
      <c r="BT22" s="4"/>
      <c r="BU22" s="1" t="s">
        <v>32</v>
      </c>
      <c r="BV22" s="2">
        <v>0</v>
      </c>
      <c r="BW22" s="2">
        <v>0</v>
      </c>
      <c r="BX22" s="2">
        <v>4</v>
      </c>
      <c r="BY22" s="2">
        <v>4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f t="shared" si="6"/>
        <v>4</v>
      </c>
      <c r="CG22" s="2">
        <f t="shared" si="6"/>
        <v>4</v>
      </c>
      <c r="CH22" s="14">
        <v>0</v>
      </c>
      <c r="CI22" s="14">
        <v>1250</v>
      </c>
      <c r="CJ22" s="2">
        <v>0</v>
      </c>
      <c r="CK22" s="2">
        <v>0</v>
      </c>
      <c r="CL22" s="4"/>
      <c r="CM22" s="1" t="s">
        <v>32</v>
      </c>
      <c r="CN22" s="12">
        <v>0</v>
      </c>
      <c r="CO22" s="12">
        <v>0</v>
      </c>
      <c r="CP22" s="2">
        <v>3</v>
      </c>
      <c r="CQ22" s="2">
        <v>3</v>
      </c>
      <c r="CR22" s="12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2">
        <f t="shared" si="7"/>
        <v>3</v>
      </c>
      <c r="CY22" s="2">
        <f t="shared" si="7"/>
        <v>3</v>
      </c>
      <c r="CZ22" s="14"/>
      <c r="DA22" s="14">
        <v>1300</v>
      </c>
      <c r="DB22" s="21">
        <v>0</v>
      </c>
      <c r="DC22" s="21">
        <v>0</v>
      </c>
      <c r="DD22" s="4"/>
      <c r="DE22" s="1" t="s">
        <v>32</v>
      </c>
      <c r="DF22" s="2">
        <v>0</v>
      </c>
      <c r="DG22" s="2">
        <v>0</v>
      </c>
      <c r="DH22" s="2">
        <v>3</v>
      </c>
      <c r="DI22" s="2">
        <v>3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12">
        <f t="shared" si="8"/>
        <v>3</v>
      </c>
      <c r="DQ22" s="12">
        <f t="shared" si="8"/>
        <v>3</v>
      </c>
      <c r="DR22" s="14">
        <v>0</v>
      </c>
      <c r="DS22" s="14">
        <v>1000</v>
      </c>
      <c r="DT22" s="2">
        <v>0</v>
      </c>
      <c r="DU22" s="2">
        <v>0</v>
      </c>
      <c r="DV22" s="4"/>
      <c r="DW22" s="1" t="s">
        <v>32</v>
      </c>
      <c r="DX22" s="2">
        <v>0</v>
      </c>
      <c r="DY22" s="2">
        <v>0</v>
      </c>
      <c r="DZ22" s="2">
        <v>16</v>
      </c>
      <c r="EA22" s="2">
        <v>16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f t="shared" si="9"/>
        <v>16</v>
      </c>
      <c r="EI22" s="2">
        <f t="shared" si="9"/>
        <v>16</v>
      </c>
      <c r="EJ22" s="14">
        <v>0</v>
      </c>
      <c r="EK22" s="14">
        <v>10800</v>
      </c>
      <c r="EL22" s="14"/>
      <c r="EM22" s="14">
        <v>0</v>
      </c>
      <c r="EN22" s="4"/>
      <c r="EO22" s="1" t="s">
        <v>32</v>
      </c>
      <c r="EP22" s="12">
        <v>0</v>
      </c>
      <c r="EQ22" s="12">
        <v>0</v>
      </c>
      <c r="ER22" s="2">
        <v>2</v>
      </c>
      <c r="ES22" s="2">
        <v>2</v>
      </c>
      <c r="ET22" s="12">
        <v>0</v>
      </c>
      <c r="EU22" s="12">
        <v>0</v>
      </c>
      <c r="EV22" s="12">
        <v>0</v>
      </c>
      <c r="EW22" s="12">
        <v>0</v>
      </c>
      <c r="EX22" s="12">
        <v>0</v>
      </c>
      <c r="EY22" s="12">
        <v>0</v>
      </c>
      <c r="EZ22" s="12">
        <f t="shared" si="10"/>
        <v>2</v>
      </c>
      <c r="FA22" s="12">
        <f t="shared" si="0"/>
        <v>2</v>
      </c>
      <c r="FB22" s="14">
        <v>1500</v>
      </c>
      <c r="FC22" s="14">
        <v>500</v>
      </c>
      <c r="FD22" s="12">
        <v>0</v>
      </c>
      <c r="FE22" s="12">
        <v>0</v>
      </c>
      <c r="FF22" s="4"/>
      <c r="FG22" s="1" t="s">
        <v>32</v>
      </c>
      <c r="FH22" s="12">
        <v>0</v>
      </c>
      <c r="FI22" s="12">
        <v>0</v>
      </c>
      <c r="FJ22" s="12">
        <v>1</v>
      </c>
      <c r="FK22" s="12">
        <v>1</v>
      </c>
      <c r="FL22" s="12">
        <v>0</v>
      </c>
      <c r="FM22" s="12">
        <v>0</v>
      </c>
      <c r="FN22" s="12">
        <v>0</v>
      </c>
      <c r="FO22" s="12">
        <v>0</v>
      </c>
      <c r="FP22" s="12">
        <v>0</v>
      </c>
      <c r="FQ22" s="12">
        <v>0</v>
      </c>
      <c r="FR22" s="12">
        <f t="shared" si="11"/>
        <v>1</v>
      </c>
      <c r="FS22" s="12">
        <f t="shared" si="11"/>
        <v>1</v>
      </c>
      <c r="FT22" s="14">
        <v>0</v>
      </c>
      <c r="FU22" s="14">
        <v>2000</v>
      </c>
      <c r="FV22" s="14">
        <v>0</v>
      </c>
      <c r="FW22" s="12">
        <v>0</v>
      </c>
      <c r="FX22" s="4"/>
      <c r="FY22" s="1" t="s">
        <v>32</v>
      </c>
      <c r="FZ22" s="12">
        <v>0</v>
      </c>
      <c r="GA22" s="12">
        <v>0</v>
      </c>
      <c r="GB22" s="12">
        <v>0</v>
      </c>
      <c r="GC22" s="12">
        <v>0</v>
      </c>
      <c r="GD22" s="12">
        <v>0</v>
      </c>
      <c r="GE22" s="12">
        <v>0</v>
      </c>
      <c r="GF22" s="12">
        <v>0</v>
      </c>
      <c r="GG22" s="12">
        <v>0</v>
      </c>
      <c r="GH22" s="12">
        <v>0</v>
      </c>
      <c r="GI22" s="12">
        <v>0</v>
      </c>
      <c r="GJ22" s="2">
        <f t="shared" si="12"/>
        <v>0</v>
      </c>
      <c r="GK22" s="2">
        <f t="shared" si="12"/>
        <v>0</v>
      </c>
      <c r="GL22" s="14">
        <v>0</v>
      </c>
      <c r="GM22" s="26">
        <v>0</v>
      </c>
      <c r="GN22" s="12">
        <v>0</v>
      </c>
      <c r="GO22" s="12">
        <v>0</v>
      </c>
      <c r="GP22" s="4"/>
      <c r="GQ22" s="1" t="s">
        <v>32</v>
      </c>
      <c r="GR22" s="12">
        <v>0</v>
      </c>
      <c r="GS22" s="12">
        <v>0</v>
      </c>
      <c r="GT22" s="2">
        <v>9</v>
      </c>
      <c r="GU22" s="2">
        <v>9</v>
      </c>
      <c r="GV22" s="12">
        <v>0</v>
      </c>
      <c r="GW22" s="12">
        <v>0</v>
      </c>
      <c r="GX22" s="12">
        <v>0</v>
      </c>
      <c r="GY22" s="12">
        <v>0</v>
      </c>
      <c r="GZ22" s="12">
        <v>0</v>
      </c>
      <c r="HA22" s="12">
        <v>0</v>
      </c>
      <c r="HB22" s="2">
        <f t="shared" ref="HB22:HC35" si="13">GR22+GT22+GV22+GX22+GZ22</f>
        <v>9</v>
      </c>
      <c r="HC22" s="2">
        <f t="shared" si="13"/>
        <v>9</v>
      </c>
      <c r="HD22" s="14">
        <v>2000</v>
      </c>
      <c r="HE22" s="14">
        <v>3500</v>
      </c>
      <c r="HF22" s="12">
        <v>0</v>
      </c>
      <c r="HG22" s="2">
        <v>1</v>
      </c>
    </row>
    <row r="23" spans="1:215" ht="14.1" customHeight="1" x14ac:dyDescent="0.35">
      <c r="A23" s="1" t="s">
        <v>33</v>
      </c>
      <c r="B23" s="12">
        <v>0</v>
      </c>
      <c r="C23" s="12">
        <v>0</v>
      </c>
      <c r="D23" s="2">
        <v>27</v>
      </c>
      <c r="E23" s="2">
        <v>27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4">
        <f t="shared" si="1"/>
        <v>27</v>
      </c>
      <c r="M23" s="14">
        <f t="shared" si="2"/>
        <v>27</v>
      </c>
      <c r="N23" s="14">
        <v>1000</v>
      </c>
      <c r="O23" s="14">
        <v>7600</v>
      </c>
      <c r="P23" s="14">
        <v>0</v>
      </c>
      <c r="Q23" s="14">
        <v>0</v>
      </c>
      <c r="R23" s="2"/>
      <c r="S23" s="1" t="s">
        <v>33</v>
      </c>
      <c r="T23" s="2">
        <v>1</v>
      </c>
      <c r="U23" s="2">
        <v>1</v>
      </c>
      <c r="V23" s="2">
        <v>7</v>
      </c>
      <c r="W23" s="2">
        <v>7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f t="shared" si="3"/>
        <v>8</v>
      </c>
      <c r="AE23" s="2">
        <f t="shared" si="3"/>
        <v>8</v>
      </c>
      <c r="AF23" s="14">
        <v>0</v>
      </c>
      <c r="AG23" s="14">
        <v>123300</v>
      </c>
      <c r="AH23" s="2">
        <v>0</v>
      </c>
      <c r="AI23" s="2">
        <v>0</v>
      </c>
      <c r="AJ23" s="2"/>
      <c r="AK23" s="1" t="s">
        <v>33</v>
      </c>
      <c r="AL23" s="2">
        <v>0</v>
      </c>
      <c r="AM23" s="2">
        <v>0</v>
      </c>
      <c r="AN23" s="2">
        <v>13</v>
      </c>
      <c r="AO23" s="2">
        <v>13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f t="shared" si="4"/>
        <v>13</v>
      </c>
      <c r="AW23" s="2">
        <f t="shared" si="4"/>
        <v>13</v>
      </c>
      <c r="AX23" s="14">
        <v>0</v>
      </c>
      <c r="AY23" s="14">
        <v>11600</v>
      </c>
      <c r="AZ23" s="2">
        <v>0</v>
      </c>
      <c r="BA23" s="2">
        <v>0</v>
      </c>
      <c r="BB23" s="4"/>
      <c r="BC23" s="1" t="s">
        <v>33</v>
      </c>
      <c r="BD23" s="12">
        <v>2</v>
      </c>
      <c r="BE23" s="12">
        <v>2</v>
      </c>
      <c r="BF23" s="12">
        <v>10</v>
      </c>
      <c r="BG23" s="12">
        <v>10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2">
        <f t="shared" si="5"/>
        <v>12</v>
      </c>
      <c r="BO23" s="2">
        <f t="shared" si="5"/>
        <v>12</v>
      </c>
      <c r="BP23" s="14">
        <v>400</v>
      </c>
      <c r="BQ23" s="14">
        <v>3900</v>
      </c>
      <c r="BR23" s="12">
        <v>0</v>
      </c>
      <c r="BS23" s="12">
        <v>0</v>
      </c>
      <c r="BT23" s="4"/>
      <c r="BU23" s="1" t="s">
        <v>33</v>
      </c>
      <c r="BV23" s="2">
        <v>0</v>
      </c>
      <c r="BW23" s="2">
        <v>0</v>
      </c>
      <c r="BX23" s="2">
        <v>2</v>
      </c>
      <c r="BY23" s="2">
        <v>2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f t="shared" si="6"/>
        <v>2</v>
      </c>
      <c r="CG23" s="2">
        <f t="shared" si="6"/>
        <v>2</v>
      </c>
      <c r="CH23" s="14">
        <v>0</v>
      </c>
      <c r="CI23" s="14">
        <v>300</v>
      </c>
      <c r="CJ23" s="2">
        <v>0</v>
      </c>
      <c r="CK23" s="2">
        <v>0</v>
      </c>
      <c r="CL23" s="4"/>
      <c r="CM23" s="1" t="s">
        <v>33</v>
      </c>
      <c r="CN23" s="12">
        <v>0</v>
      </c>
      <c r="CO23" s="12">
        <v>0</v>
      </c>
      <c r="CP23" s="2">
        <v>1</v>
      </c>
      <c r="CQ23" s="2">
        <v>1</v>
      </c>
      <c r="CR23" s="12">
        <v>0</v>
      </c>
      <c r="CS23" s="12">
        <v>0</v>
      </c>
      <c r="CT23" s="12">
        <v>0</v>
      </c>
      <c r="CU23" s="12">
        <v>0</v>
      </c>
      <c r="CV23" s="12">
        <v>0</v>
      </c>
      <c r="CW23" s="12">
        <v>0</v>
      </c>
      <c r="CX23" s="2">
        <f t="shared" si="7"/>
        <v>1</v>
      </c>
      <c r="CY23" s="2">
        <f t="shared" si="7"/>
        <v>1</v>
      </c>
      <c r="CZ23" s="14"/>
      <c r="DA23" s="14">
        <v>500</v>
      </c>
      <c r="DB23" s="21">
        <v>0</v>
      </c>
      <c r="DC23" s="21">
        <v>0</v>
      </c>
      <c r="DD23" s="4"/>
      <c r="DE23" s="1" t="s">
        <v>33</v>
      </c>
      <c r="DF23" s="12">
        <v>0</v>
      </c>
      <c r="DG23" s="12">
        <v>0</v>
      </c>
      <c r="DH23" s="12">
        <v>5</v>
      </c>
      <c r="DI23" s="12">
        <v>5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12">
        <f t="shared" si="8"/>
        <v>5</v>
      </c>
      <c r="DQ23" s="12">
        <f t="shared" si="8"/>
        <v>5</v>
      </c>
      <c r="DR23" s="14">
        <v>0</v>
      </c>
      <c r="DS23" s="14">
        <v>1600</v>
      </c>
      <c r="DT23" s="2">
        <v>0</v>
      </c>
      <c r="DU23" s="2">
        <v>0</v>
      </c>
      <c r="DV23" s="4"/>
      <c r="DW23" s="1" t="s">
        <v>33</v>
      </c>
      <c r="DX23" s="2">
        <v>1</v>
      </c>
      <c r="DY23" s="2">
        <v>1</v>
      </c>
      <c r="DZ23" s="2">
        <v>12</v>
      </c>
      <c r="EA23" s="2">
        <v>12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f t="shared" si="9"/>
        <v>13</v>
      </c>
      <c r="EI23" s="2">
        <f t="shared" si="9"/>
        <v>13</v>
      </c>
      <c r="EJ23" s="14">
        <v>0</v>
      </c>
      <c r="EK23" s="14">
        <v>8100</v>
      </c>
      <c r="EL23" s="14">
        <v>0</v>
      </c>
      <c r="EM23" s="14">
        <v>0</v>
      </c>
      <c r="EN23" s="4"/>
      <c r="EO23" s="1" t="s">
        <v>33</v>
      </c>
      <c r="EP23" s="12">
        <v>0</v>
      </c>
      <c r="EQ23" s="12">
        <v>0</v>
      </c>
      <c r="ER23" s="12">
        <v>0</v>
      </c>
      <c r="ES23" s="12">
        <v>0</v>
      </c>
      <c r="ET23" s="12">
        <v>0</v>
      </c>
      <c r="EU23" s="12">
        <v>0</v>
      </c>
      <c r="EV23" s="12">
        <v>0</v>
      </c>
      <c r="EW23" s="12">
        <v>0</v>
      </c>
      <c r="EX23" s="12">
        <v>0</v>
      </c>
      <c r="EY23" s="12">
        <v>0</v>
      </c>
      <c r="EZ23" s="12">
        <f t="shared" si="10"/>
        <v>0</v>
      </c>
      <c r="FA23" s="12">
        <f t="shared" si="0"/>
        <v>0</v>
      </c>
      <c r="FB23" s="14">
        <v>0</v>
      </c>
      <c r="FC23" s="14">
        <v>0</v>
      </c>
      <c r="FD23" s="14">
        <v>0</v>
      </c>
      <c r="FE23" s="14">
        <v>0</v>
      </c>
      <c r="FF23" s="4"/>
      <c r="FG23" s="1" t="s">
        <v>33</v>
      </c>
      <c r="FH23" s="12">
        <v>0</v>
      </c>
      <c r="FI23" s="12">
        <v>0</v>
      </c>
      <c r="FJ23" s="12">
        <v>1</v>
      </c>
      <c r="FK23" s="12">
        <v>1</v>
      </c>
      <c r="FL23" s="12">
        <v>0</v>
      </c>
      <c r="FM23" s="12">
        <v>0</v>
      </c>
      <c r="FN23" s="12">
        <v>0</v>
      </c>
      <c r="FO23" s="12">
        <v>0</v>
      </c>
      <c r="FP23" s="12">
        <v>0</v>
      </c>
      <c r="FQ23" s="12">
        <v>0</v>
      </c>
      <c r="FR23" s="12">
        <f t="shared" si="11"/>
        <v>1</v>
      </c>
      <c r="FS23" s="12">
        <f t="shared" si="11"/>
        <v>1</v>
      </c>
      <c r="FT23" s="14">
        <v>0</v>
      </c>
      <c r="FU23" s="14">
        <v>200</v>
      </c>
      <c r="FV23" s="14">
        <v>0</v>
      </c>
      <c r="FW23" s="12">
        <v>0</v>
      </c>
      <c r="FX23" s="4"/>
      <c r="FY23" s="1" t="s">
        <v>33</v>
      </c>
      <c r="FZ23" s="12">
        <v>0</v>
      </c>
      <c r="GA23" s="12">
        <v>0</v>
      </c>
      <c r="GB23" s="12">
        <v>0</v>
      </c>
      <c r="GC23" s="12">
        <v>0</v>
      </c>
      <c r="GD23" s="12">
        <v>0</v>
      </c>
      <c r="GE23" s="12">
        <v>0</v>
      </c>
      <c r="GF23" s="12">
        <v>0</v>
      </c>
      <c r="GG23" s="12">
        <v>0</v>
      </c>
      <c r="GH23" s="12">
        <v>0</v>
      </c>
      <c r="GI23" s="12">
        <v>0</v>
      </c>
      <c r="GJ23" s="2">
        <f t="shared" si="12"/>
        <v>0</v>
      </c>
      <c r="GK23" s="2">
        <f t="shared" si="12"/>
        <v>0</v>
      </c>
      <c r="GL23" s="14">
        <v>0</v>
      </c>
      <c r="GM23" s="26">
        <v>0</v>
      </c>
      <c r="GN23" s="12">
        <v>0</v>
      </c>
      <c r="GO23" s="12">
        <v>0</v>
      </c>
      <c r="GP23" s="4"/>
      <c r="GQ23" s="1" t="s">
        <v>33</v>
      </c>
      <c r="GR23" s="12">
        <v>0</v>
      </c>
      <c r="GS23" s="12">
        <v>0</v>
      </c>
      <c r="GT23" s="2">
        <v>13</v>
      </c>
      <c r="GU23" s="2">
        <v>13</v>
      </c>
      <c r="GV23" s="12">
        <v>0</v>
      </c>
      <c r="GW23" s="12">
        <v>0</v>
      </c>
      <c r="GX23" s="12">
        <v>0</v>
      </c>
      <c r="GY23" s="12">
        <v>0</v>
      </c>
      <c r="GZ23" s="12">
        <v>0</v>
      </c>
      <c r="HA23" s="12">
        <v>0</v>
      </c>
      <c r="HB23" s="2">
        <f t="shared" si="13"/>
        <v>13</v>
      </c>
      <c r="HC23" s="2">
        <f t="shared" si="13"/>
        <v>13</v>
      </c>
      <c r="HD23" s="14">
        <v>0</v>
      </c>
      <c r="HE23" s="14">
        <v>4300</v>
      </c>
      <c r="HF23" s="12">
        <v>0</v>
      </c>
      <c r="HG23" s="2">
        <v>4</v>
      </c>
    </row>
    <row r="24" spans="1:215" ht="14.1" customHeight="1" x14ac:dyDescent="0.35">
      <c r="A24" s="1" t="s">
        <v>34</v>
      </c>
      <c r="B24" s="12">
        <v>0</v>
      </c>
      <c r="C24" s="12">
        <v>0</v>
      </c>
      <c r="D24" s="2">
        <v>37</v>
      </c>
      <c r="E24" s="2">
        <v>37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4">
        <f t="shared" si="1"/>
        <v>37</v>
      </c>
      <c r="M24" s="14">
        <f t="shared" si="2"/>
        <v>37</v>
      </c>
      <c r="N24" s="14">
        <v>0</v>
      </c>
      <c r="O24" s="14">
        <v>12700</v>
      </c>
      <c r="P24" s="14">
        <v>0</v>
      </c>
      <c r="Q24" s="14">
        <v>0</v>
      </c>
      <c r="R24" s="2"/>
      <c r="S24" s="1" t="s">
        <v>34</v>
      </c>
      <c r="T24" s="2">
        <v>0</v>
      </c>
      <c r="U24" s="2">
        <v>0</v>
      </c>
      <c r="V24" s="2">
        <v>8</v>
      </c>
      <c r="W24" s="2">
        <v>8</v>
      </c>
      <c r="X24" s="2">
        <v>0</v>
      </c>
      <c r="Y24" s="2">
        <v>0</v>
      </c>
      <c r="Z24" s="2">
        <v>0</v>
      </c>
      <c r="AA24" s="2">
        <v>0</v>
      </c>
      <c r="AB24" s="2">
        <v>1</v>
      </c>
      <c r="AC24" s="2">
        <v>1</v>
      </c>
      <c r="AD24" s="2">
        <f t="shared" si="3"/>
        <v>9</v>
      </c>
      <c r="AE24" s="2">
        <f t="shared" si="3"/>
        <v>9</v>
      </c>
      <c r="AF24" s="14">
        <v>0</v>
      </c>
      <c r="AG24" s="14">
        <v>17740</v>
      </c>
      <c r="AH24" s="2">
        <v>0</v>
      </c>
      <c r="AI24" s="2">
        <v>0</v>
      </c>
      <c r="AJ24" s="2"/>
      <c r="AK24" s="1" t="s">
        <v>34</v>
      </c>
      <c r="AL24" s="2">
        <v>1</v>
      </c>
      <c r="AM24" s="2">
        <v>1</v>
      </c>
      <c r="AN24" s="2">
        <v>2</v>
      </c>
      <c r="AO24" s="2">
        <v>2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f t="shared" si="4"/>
        <v>3</v>
      </c>
      <c r="AW24" s="2">
        <f t="shared" si="4"/>
        <v>3</v>
      </c>
      <c r="AX24" s="14">
        <v>0</v>
      </c>
      <c r="AY24" s="14">
        <v>1500</v>
      </c>
      <c r="AZ24" s="2">
        <v>0</v>
      </c>
      <c r="BA24" s="2">
        <v>0</v>
      </c>
      <c r="BB24" s="4"/>
      <c r="BC24" s="1" t="s">
        <v>34</v>
      </c>
      <c r="BD24" s="12">
        <v>0</v>
      </c>
      <c r="BE24" s="12">
        <v>0</v>
      </c>
      <c r="BF24" s="12">
        <v>12</v>
      </c>
      <c r="BG24" s="12">
        <v>12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2">
        <f t="shared" si="5"/>
        <v>12</v>
      </c>
      <c r="BO24" s="2">
        <f t="shared" si="5"/>
        <v>12</v>
      </c>
      <c r="BP24" s="14">
        <v>0</v>
      </c>
      <c r="BQ24" s="14">
        <v>5000</v>
      </c>
      <c r="BR24" s="12">
        <v>0</v>
      </c>
      <c r="BS24" s="12">
        <v>0</v>
      </c>
      <c r="BT24" s="4"/>
      <c r="BU24" s="1" t="s">
        <v>34</v>
      </c>
      <c r="BV24" s="2">
        <v>0</v>
      </c>
      <c r="BW24" s="2">
        <v>0</v>
      </c>
      <c r="BX24" s="2">
        <v>2</v>
      </c>
      <c r="BY24" s="2">
        <v>5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f t="shared" si="6"/>
        <v>2</v>
      </c>
      <c r="CG24" s="2">
        <f t="shared" si="6"/>
        <v>5</v>
      </c>
      <c r="CH24" s="14">
        <v>220</v>
      </c>
      <c r="CI24" s="14">
        <v>420</v>
      </c>
      <c r="CJ24" s="2">
        <v>0</v>
      </c>
      <c r="CK24" s="2">
        <v>0</v>
      </c>
      <c r="CL24" s="4"/>
      <c r="CM24" s="1" t="s">
        <v>34</v>
      </c>
      <c r="CN24" s="12">
        <v>0</v>
      </c>
      <c r="CO24" s="12">
        <v>0</v>
      </c>
      <c r="CP24" s="2">
        <v>2</v>
      </c>
      <c r="CQ24" s="2">
        <v>2</v>
      </c>
      <c r="CR24" s="12">
        <v>0</v>
      </c>
      <c r="CS24" s="12">
        <v>0</v>
      </c>
      <c r="CT24" s="12">
        <v>0</v>
      </c>
      <c r="CU24" s="12">
        <v>0</v>
      </c>
      <c r="CV24" s="12">
        <v>0</v>
      </c>
      <c r="CW24" s="12">
        <v>0</v>
      </c>
      <c r="CX24" s="2">
        <f t="shared" si="7"/>
        <v>2</v>
      </c>
      <c r="CY24" s="2">
        <f t="shared" si="7"/>
        <v>2</v>
      </c>
      <c r="CZ24" s="14"/>
      <c r="DA24" s="14">
        <v>1100</v>
      </c>
      <c r="DB24" s="21">
        <v>0</v>
      </c>
      <c r="DC24" s="21">
        <v>0</v>
      </c>
      <c r="DD24" s="4"/>
      <c r="DE24" s="1" t="s">
        <v>34</v>
      </c>
      <c r="DF24" s="2">
        <v>0</v>
      </c>
      <c r="DG24" s="2">
        <v>0</v>
      </c>
      <c r="DH24" s="2">
        <v>4</v>
      </c>
      <c r="DI24" s="2">
        <v>4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12">
        <f t="shared" si="8"/>
        <v>4</v>
      </c>
      <c r="DQ24" s="12">
        <f t="shared" si="8"/>
        <v>4</v>
      </c>
      <c r="DR24" s="14">
        <v>0</v>
      </c>
      <c r="DS24" s="14">
        <v>1700</v>
      </c>
      <c r="DT24" s="2">
        <v>0</v>
      </c>
      <c r="DU24" s="2">
        <v>0</v>
      </c>
      <c r="DV24" s="4"/>
      <c r="DW24" s="1" t="s">
        <v>34</v>
      </c>
      <c r="DX24" s="2">
        <v>3</v>
      </c>
      <c r="DY24" s="2">
        <v>3</v>
      </c>
      <c r="DZ24" s="2">
        <v>9</v>
      </c>
      <c r="EA24" s="2">
        <v>9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f t="shared" si="9"/>
        <v>12</v>
      </c>
      <c r="EI24" s="2">
        <f t="shared" si="9"/>
        <v>12</v>
      </c>
      <c r="EJ24" s="14">
        <v>0</v>
      </c>
      <c r="EK24" s="14">
        <v>76800</v>
      </c>
      <c r="EL24" s="14">
        <v>0</v>
      </c>
      <c r="EM24" s="14">
        <v>0</v>
      </c>
      <c r="EN24" s="4"/>
      <c r="EO24" s="1" t="s">
        <v>34</v>
      </c>
      <c r="EP24" s="12">
        <v>0</v>
      </c>
      <c r="EQ24" s="12">
        <v>0</v>
      </c>
      <c r="ER24" s="12">
        <v>0</v>
      </c>
      <c r="ES24" s="12">
        <v>0</v>
      </c>
      <c r="ET24" s="12">
        <v>0</v>
      </c>
      <c r="EU24" s="12">
        <v>0</v>
      </c>
      <c r="EV24" s="12">
        <v>0</v>
      </c>
      <c r="EW24" s="12">
        <v>0</v>
      </c>
      <c r="EX24" s="12">
        <v>0</v>
      </c>
      <c r="EY24" s="12">
        <v>0</v>
      </c>
      <c r="EZ24" s="12">
        <f t="shared" si="10"/>
        <v>0</v>
      </c>
      <c r="FA24" s="12">
        <f t="shared" si="0"/>
        <v>0</v>
      </c>
      <c r="FB24" s="14">
        <v>0</v>
      </c>
      <c r="FC24" s="14">
        <v>0</v>
      </c>
      <c r="FD24" s="14">
        <v>0</v>
      </c>
      <c r="FE24" s="14">
        <v>0</v>
      </c>
      <c r="FF24" s="4"/>
      <c r="FG24" s="1" t="s">
        <v>34</v>
      </c>
      <c r="FH24" s="12">
        <v>3</v>
      </c>
      <c r="FI24" s="12">
        <v>3</v>
      </c>
      <c r="FJ24" s="12">
        <v>32</v>
      </c>
      <c r="FK24" s="12">
        <v>32</v>
      </c>
      <c r="FL24" s="12">
        <v>0</v>
      </c>
      <c r="FM24" s="12">
        <v>0</v>
      </c>
      <c r="FN24" s="12">
        <v>0</v>
      </c>
      <c r="FO24" s="12">
        <v>0</v>
      </c>
      <c r="FP24" s="12">
        <v>0</v>
      </c>
      <c r="FQ24" s="12">
        <v>0</v>
      </c>
      <c r="FR24" s="12">
        <f t="shared" si="11"/>
        <v>35</v>
      </c>
      <c r="FS24" s="12">
        <f t="shared" si="11"/>
        <v>35</v>
      </c>
      <c r="FT24" s="14">
        <v>1080</v>
      </c>
      <c r="FU24" s="14">
        <v>21300</v>
      </c>
      <c r="FV24" s="14">
        <v>0</v>
      </c>
      <c r="FW24" s="12">
        <v>0</v>
      </c>
      <c r="FX24" s="4"/>
      <c r="FY24" s="1" t="s">
        <v>34</v>
      </c>
      <c r="FZ24" s="12">
        <v>0</v>
      </c>
      <c r="GA24" s="12">
        <v>0</v>
      </c>
      <c r="GB24" s="12">
        <v>0</v>
      </c>
      <c r="GC24" s="12">
        <v>0</v>
      </c>
      <c r="GD24" s="12">
        <v>0</v>
      </c>
      <c r="GE24" s="12">
        <v>0</v>
      </c>
      <c r="GF24" s="12">
        <v>0</v>
      </c>
      <c r="GG24" s="12">
        <v>0</v>
      </c>
      <c r="GH24" s="12">
        <v>0</v>
      </c>
      <c r="GI24" s="12">
        <v>0</v>
      </c>
      <c r="GJ24" s="2">
        <f t="shared" si="12"/>
        <v>0</v>
      </c>
      <c r="GK24" s="2">
        <f t="shared" si="12"/>
        <v>0</v>
      </c>
      <c r="GL24" s="14">
        <v>0</v>
      </c>
      <c r="GM24" s="26">
        <v>0</v>
      </c>
      <c r="GN24" s="12">
        <v>0</v>
      </c>
      <c r="GO24" s="12">
        <v>0</v>
      </c>
      <c r="GP24" s="4"/>
      <c r="GQ24" s="1" t="s">
        <v>34</v>
      </c>
      <c r="GR24" s="12">
        <v>0</v>
      </c>
      <c r="GS24" s="12">
        <v>0</v>
      </c>
      <c r="GT24" s="2">
        <v>4</v>
      </c>
      <c r="GU24" s="2">
        <v>4</v>
      </c>
      <c r="GV24" s="12">
        <v>0</v>
      </c>
      <c r="GW24" s="12">
        <v>0</v>
      </c>
      <c r="GX24" s="12">
        <v>0</v>
      </c>
      <c r="GY24" s="12">
        <v>0</v>
      </c>
      <c r="GZ24" s="12">
        <v>0</v>
      </c>
      <c r="HA24" s="12">
        <v>0</v>
      </c>
      <c r="HB24" s="2">
        <f t="shared" si="13"/>
        <v>4</v>
      </c>
      <c r="HC24" s="2">
        <f t="shared" si="13"/>
        <v>4</v>
      </c>
      <c r="HD24" s="14"/>
      <c r="HE24" s="14">
        <v>1900</v>
      </c>
      <c r="HF24" s="12">
        <v>0</v>
      </c>
      <c r="HG24" s="2">
        <v>1</v>
      </c>
    </row>
    <row r="25" spans="1:215" ht="14.1" customHeight="1" x14ac:dyDescent="0.35">
      <c r="A25" s="1" t="s">
        <v>35</v>
      </c>
      <c r="B25" s="12">
        <v>0</v>
      </c>
      <c r="C25" s="12">
        <v>0</v>
      </c>
      <c r="D25" s="2">
        <v>89</v>
      </c>
      <c r="E25" s="2">
        <v>89</v>
      </c>
      <c r="F25" s="12">
        <v>0</v>
      </c>
      <c r="G25" s="12">
        <v>0</v>
      </c>
      <c r="H25" s="12">
        <v>0</v>
      </c>
      <c r="I25" s="12">
        <v>0</v>
      </c>
      <c r="J25" s="2">
        <v>4</v>
      </c>
      <c r="K25" s="2">
        <v>4</v>
      </c>
      <c r="L25" s="14">
        <f t="shared" si="1"/>
        <v>93</v>
      </c>
      <c r="M25" s="14">
        <f t="shared" si="2"/>
        <v>93</v>
      </c>
      <c r="N25" s="14">
        <v>1700</v>
      </c>
      <c r="O25" s="14">
        <v>118610</v>
      </c>
      <c r="P25" s="14">
        <v>0</v>
      </c>
      <c r="Q25" s="14">
        <v>0</v>
      </c>
      <c r="R25" s="2"/>
      <c r="S25" s="1" t="s">
        <v>35</v>
      </c>
      <c r="T25" s="2">
        <v>0</v>
      </c>
      <c r="U25" s="2">
        <v>0</v>
      </c>
      <c r="V25" s="2">
        <v>5</v>
      </c>
      <c r="W25" s="2">
        <v>5</v>
      </c>
      <c r="X25" s="2">
        <v>3</v>
      </c>
      <c r="Y25" s="2">
        <v>3</v>
      </c>
      <c r="Z25" s="2">
        <v>0</v>
      </c>
      <c r="AA25" s="2">
        <v>0</v>
      </c>
      <c r="AB25" s="2">
        <v>0</v>
      </c>
      <c r="AC25" s="2">
        <v>0</v>
      </c>
      <c r="AD25" s="2">
        <f t="shared" si="3"/>
        <v>8</v>
      </c>
      <c r="AE25" s="2">
        <f t="shared" si="3"/>
        <v>8</v>
      </c>
      <c r="AF25" s="14">
        <v>5180</v>
      </c>
      <c r="AG25" s="14">
        <v>13570</v>
      </c>
      <c r="AH25" s="2">
        <v>0</v>
      </c>
      <c r="AI25" s="2">
        <v>0</v>
      </c>
      <c r="AJ25" s="2"/>
      <c r="AK25" s="1" t="s">
        <v>35</v>
      </c>
      <c r="AL25" s="2">
        <v>1</v>
      </c>
      <c r="AM25" s="2">
        <v>1</v>
      </c>
      <c r="AN25" s="2">
        <v>9</v>
      </c>
      <c r="AO25" s="2">
        <v>9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f t="shared" si="4"/>
        <v>10</v>
      </c>
      <c r="AW25" s="2">
        <f t="shared" si="4"/>
        <v>10</v>
      </c>
      <c r="AX25" s="14">
        <v>0</v>
      </c>
      <c r="AY25" s="14">
        <v>525000</v>
      </c>
      <c r="AZ25" s="2">
        <v>0</v>
      </c>
      <c r="BA25" s="2">
        <v>0</v>
      </c>
      <c r="BB25" s="4"/>
      <c r="BC25" s="1" t="s">
        <v>35</v>
      </c>
      <c r="BD25" s="12">
        <v>0</v>
      </c>
      <c r="BE25" s="12">
        <v>0</v>
      </c>
      <c r="BF25" s="12">
        <v>16</v>
      </c>
      <c r="BG25" s="12">
        <v>16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2">
        <f t="shared" si="5"/>
        <v>16</v>
      </c>
      <c r="BO25" s="2">
        <f t="shared" si="5"/>
        <v>16</v>
      </c>
      <c r="BP25" s="14">
        <v>0</v>
      </c>
      <c r="BQ25" s="14">
        <v>6300</v>
      </c>
      <c r="BR25" s="12">
        <v>0</v>
      </c>
      <c r="BS25" s="12">
        <v>0</v>
      </c>
      <c r="BT25" s="4"/>
      <c r="BU25" s="1" t="s">
        <v>35</v>
      </c>
      <c r="BV25" s="2">
        <v>1</v>
      </c>
      <c r="BW25" s="2">
        <v>1</v>
      </c>
      <c r="BX25" s="12">
        <v>0</v>
      </c>
      <c r="BY25" s="12">
        <v>0</v>
      </c>
      <c r="BZ25" s="12">
        <v>0</v>
      </c>
      <c r="CA25" s="12">
        <v>0</v>
      </c>
      <c r="CB25" s="12">
        <v>0</v>
      </c>
      <c r="CC25" s="12">
        <v>0</v>
      </c>
      <c r="CD25" s="12">
        <v>0</v>
      </c>
      <c r="CE25" s="12">
        <v>0</v>
      </c>
      <c r="CF25" s="2">
        <f t="shared" si="6"/>
        <v>1</v>
      </c>
      <c r="CG25" s="2">
        <f t="shared" si="6"/>
        <v>1</v>
      </c>
      <c r="CH25" s="14"/>
      <c r="CI25" s="14">
        <v>200</v>
      </c>
      <c r="CJ25" s="2">
        <v>0</v>
      </c>
      <c r="CK25" s="2">
        <v>0</v>
      </c>
      <c r="CL25" s="4"/>
      <c r="CM25" s="1" t="s">
        <v>35</v>
      </c>
      <c r="CN25" s="12">
        <v>0</v>
      </c>
      <c r="CO25" s="12">
        <v>0</v>
      </c>
      <c r="CP25" s="2">
        <v>1</v>
      </c>
      <c r="CQ25" s="2">
        <v>1</v>
      </c>
      <c r="CR25" s="12">
        <v>0</v>
      </c>
      <c r="CS25" s="12">
        <v>0</v>
      </c>
      <c r="CT25" s="12">
        <v>0</v>
      </c>
      <c r="CU25" s="12">
        <v>0</v>
      </c>
      <c r="CV25" s="12">
        <v>0</v>
      </c>
      <c r="CW25" s="12">
        <v>0</v>
      </c>
      <c r="CX25" s="2">
        <f t="shared" si="7"/>
        <v>1</v>
      </c>
      <c r="CY25" s="2">
        <f t="shared" si="7"/>
        <v>1</v>
      </c>
      <c r="CZ25" s="14"/>
      <c r="DA25" s="14">
        <v>100</v>
      </c>
      <c r="DB25" s="21">
        <v>0</v>
      </c>
      <c r="DC25" s="21">
        <v>0</v>
      </c>
      <c r="DD25" s="4"/>
      <c r="DE25" s="1" t="s">
        <v>35</v>
      </c>
      <c r="DF25" s="2">
        <v>0</v>
      </c>
      <c r="DG25" s="2">
        <v>0</v>
      </c>
      <c r="DH25" s="2">
        <v>3</v>
      </c>
      <c r="DI25" s="2">
        <v>3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12">
        <f t="shared" si="8"/>
        <v>3</v>
      </c>
      <c r="DQ25" s="12">
        <f t="shared" si="8"/>
        <v>3</v>
      </c>
      <c r="DR25" s="14">
        <v>0</v>
      </c>
      <c r="DS25" s="14">
        <v>1900</v>
      </c>
      <c r="DT25" s="2">
        <v>0</v>
      </c>
      <c r="DU25" s="2">
        <v>0</v>
      </c>
      <c r="DV25" s="4"/>
      <c r="DW25" s="1" t="s">
        <v>35</v>
      </c>
      <c r="DX25" s="2">
        <v>0</v>
      </c>
      <c r="DY25" s="2">
        <v>0</v>
      </c>
      <c r="DZ25" s="2">
        <v>4</v>
      </c>
      <c r="EA25" s="2">
        <v>4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f t="shared" si="9"/>
        <v>4</v>
      </c>
      <c r="EI25" s="2">
        <f t="shared" si="9"/>
        <v>4</v>
      </c>
      <c r="EJ25" s="14">
        <v>0</v>
      </c>
      <c r="EK25" s="14">
        <v>600</v>
      </c>
      <c r="EL25" s="14">
        <v>0</v>
      </c>
      <c r="EM25" s="14">
        <v>0</v>
      </c>
      <c r="EN25" s="4"/>
      <c r="EO25" s="1" t="s">
        <v>35</v>
      </c>
      <c r="EP25" s="12">
        <v>0</v>
      </c>
      <c r="EQ25" s="12">
        <v>0</v>
      </c>
      <c r="ER25" s="12">
        <v>0</v>
      </c>
      <c r="ES25" s="12">
        <v>0</v>
      </c>
      <c r="ET25" s="12">
        <v>0</v>
      </c>
      <c r="EU25" s="12">
        <v>0</v>
      </c>
      <c r="EV25" s="12">
        <v>0</v>
      </c>
      <c r="EW25" s="12">
        <v>0</v>
      </c>
      <c r="EX25" s="12">
        <v>0</v>
      </c>
      <c r="EY25" s="12">
        <v>0</v>
      </c>
      <c r="EZ25" s="12">
        <f t="shared" si="10"/>
        <v>0</v>
      </c>
      <c r="FA25" s="12">
        <f t="shared" si="0"/>
        <v>0</v>
      </c>
      <c r="FB25" s="14">
        <v>0</v>
      </c>
      <c r="FC25" s="14">
        <v>0</v>
      </c>
      <c r="FD25" s="14">
        <v>0</v>
      </c>
      <c r="FE25" s="14">
        <v>0</v>
      </c>
      <c r="FF25" s="4"/>
      <c r="FG25" s="1" t="s">
        <v>35</v>
      </c>
      <c r="FH25" s="12">
        <v>0</v>
      </c>
      <c r="FI25" s="12">
        <v>0</v>
      </c>
      <c r="FJ25" s="12">
        <v>0</v>
      </c>
      <c r="FK25" s="12">
        <v>0</v>
      </c>
      <c r="FL25" s="12">
        <v>0</v>
      </c>
      <c r="FM25" s="12">
        <v>0</v>
      </c>
      <c r="FN25" s="12">
        <v>0</v>
      </c>
      <c r="FO25" s="12">
        <v>0</v>
      </c>
      <c r="FP25" s="12">
        <v>0</v>
      </c>
      <c r="FQ25" s="12">
        <v>0</v>
      </c>
      <c r="FR25" s="12">
        <f t="shared" si="11"/>
        <v>0</v>
      </c>
      <c r="FS25" s="12">
        <f t="shared" si="11"/>
        <v>0</v>
      </c>
      <c r="FT25" s="14">
        <v>0</v>
      </c>
      <c r="FU25" s="14">
        <v>0</v>
      </c>
      <c r="FV25" s="14">
        <v>0</v>
      </c>
      <c r="FW25" s="12">
        <v>0</v>
      </c>
      <c r="FX25" s="4"/>
      <c r="FY25" s="1" t="s">
        <v>35</v>
      </c>
      <c r="FZ25" s="12">
        <v>0</v>
      </c>
      <c r="GA25" s="12">
        <v>0</v>
      </c>
      <c r="GB25" s="12">
        <v>0</v>
      </c>
      <c r="GC25" s="12">
        <v>0</v>
      </c>
      <c r="GD25" s="12">
        <v>0</v>
      </c>
      <c r="GE25" s="12">
        <v>0</v>
      </c>
      <c r="GF25" s="12">
        <v>0</v>
      </c>
      <c r="GG25" s="12">
        <v>0</v>
      </c>
      <c r="GH25" s="12">
        <v>0</v>
      </c>
      <c r="GI25" s="12">
        <v>0</v>
      </c>
      <c r="GJ25" s="2">
        <f t="shared" si="12"/>
        <v>0</v>
      </c>
      <c r="GK25" s="2">
        <f t="shared" si="12"/>
        <v>0</v>
      </c>
      <c r="GL25" s="14">
        <v>0</v>
      </c>
      <c r="GM25" s="26">
        <v>0</v>
      </c>
      <c r="GN25" s="12">
        <v>0</v>
      </c>
      <c r="GO25" s="12">
        <v>0</v>
      </c>
      <c r="GP25" s="4"/>
      <c r="GQ25" s="1" t="s">
        <v>35</v>
      </c>
      <c r="GR25" s="12">
        <v>1</v>
      </c>
      <c r="GS25" s="12">
        <v>1</v>
      </c>
      <c r="GT25" s="12">
        <v>9</v>
      </c>
      <c r="GU25" s="12">
        <v>9</v>
      </c>
      <c r="GV25" s="12">
        <v>0</v>
      </c>
      <c r="GW25" s="12">
        <v>0</v>
      </c>
      <c r="GX25" s="12">
        <v>0</v>
      </c>
      <c r="GY25" s="12">
        <v>0</v>
      </c>
      <c r="GZ25" s="12">
        <v>0</v>
      </c>
      <c r="HA25" s="12">
        <v>0</v>
      </c>
      <c r="HB25" s="2">
        <f t="shared" si="13"/>
        <v>10</v>
      </c>
      <c r="HC25" s="2">
        <f t="shared" si="13"/>
        <v>10</v>
      </c>
      <c r="HD25" s="14">
        <v>11740</v>
      </c>
      <c r="HE25" s="14">
        <v>11240</v>
      </c>
      <c r="HF25" s="12">
        <v>0</v>
      </c>
      <c r="HG25" s="14">
        <v>4</v>
      </c>
    </row>
    <row r="26" spans="1:215" ht="14.1" customHeight="1" x14ac:dyDescent="0.35">
      <c r="A26" s="1" t="s">
        <v>36</v>
      </c>
      <c r="B26" s="12">
        <v>0</v>
      </c>
      <c r="C26" s="12">
        <v>0</v>
      </c>
      <c r="D26" s="2">
        <v>57</v>
      </c>
      <c r="E26" s="2">
        <v>57</v>
      </c>
      <c r="F26" s="12">
        <v>0</v>
      </c>
      <c r="G26" s="12">
        <v>0</v>
      </c>
      <c r="H26" s="2">
        <v>1</v>
      </c>
      <c r="I26" s="2">
        <v>10</v>
      </c>
      <c r="J26" s="2">
        <v>0</v>
      </c>
      <c r="K26" s="2">
        <v>0</v>
      </c>
      <c r="L26" s="14">
        <f t="shared" si="1"/>
        <v>58</v>
      </c>
      <c r="M26" s="14">
        <f t="shared" si="2"/>
        <v>67</v>
      </c>
      <c r="N26" s="14">
        <v>0</v>
      </c>
      <c r="O26" s="14">
        <v>20700</v>
      </c>
      <c r="P26" s="14">
        <v>0</v>
      </c>
      <c r="Q26" s="14">
        <v>0</v>
      </c>
      <c r="R26" s="2"/>
      <c r="S26" s="1" t="s">
        <v>36</v>
      </c>
      <c r="T26" s="2">
        <v>0</v>
      </c>
      <c r="U26" s="2">
        <v>0</v>
      </c>
      <c r="V26" s="2">
        <v>17</v>
      </c>
      <c r="W26" s="2">
        <v>17</v>
      </c>
      <c r="X26" s="2">
        <v>1</v>
      </c>
      <c r="Y26" s="2">
        <v>1</v>
      </c>
      <c r="Z26" s="2">
        <v>0</v>
      </c>
      <c r="AA26" s="2">
        <v>0</v>
      </c>
      <c r="AB26" s="2">
        <v>0</v>
      </c>
      <c r="AC26" s="2">
        <v>0</v>
      </c>
      <c r="AD26" s="2">
        <f t="shared" si="3"/>
        <v>18</v>
      </c>
      <c r="AE26" s="2">
        <f t="shared" si="3"/>
        <v>18</v>
      </c>
      <c r="AF26" s="14">
        <v>0</v>
      </c>
      <c r="AG26" s="14">
        <v>6950</v>
      </c>
      <c r="AH26" s="2">
        <v>0</v>
      </c>
      <c r="AI26" s="2">
        <v>0</v>
      </c>
      <c r="AJ26" s="2"/>
      <c r="AK26" s="1" t="s">
        <v>36</v>
      </c>
      <c r="AL26" s="2">
        <v>0</v>
      </c>
      <c r="AM26" s="2">
        <v>0</v>
      </c>
      <c r="AN26" s="2">
        <v>7</v>
      </c>
      <c r="AO26" s="2">
        <v>7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f t="shared" si="4"/>
        <v>7</v>
      </c>
      <c r="AW26" s="2">
        <f t="shared" si="4"/>
        <v>7</v>
      </c>
      <c r="AX26" s="14">
        <v>0</v>
      </c>
      <c r="AY26" s="14">
        <v>5000</v>
      </c>
      <c r="AZ26" s="2">
        <v>0</v>
      </c>
      <c r="BA26" s="2">
        <v>0</v>
      </c>
      <c r="BB26" s="4"/>
      <c r="BC26" s="1" t="s">
        <v>36</v>
      </c>
      <c r="BD26" s="12">
        <v>0</v>
      </c>
      <c r="BE26" s="12">
        <v>0</v>
      </c>
      <c r="BF26" s="12">
        <v>5</v>
      </c>
      <c r="BG26" s="12">
        <v>5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2">
        <f t="shared" si="5"/>
        <v>5</v>
      </c>
      <c r="BO26" s="2">
        <f t="shared" si="5"/>
        <v>5</v>
      </c>
      <c r="BP26" s="14">
        <v>0</v>
      </c>
      <c r="BQ26" s="14">
        <v>1060</v>
      </c>
      <c r="BR26" s="12">
        <v>0</v>
      </c>
      <c r="BS26" s="12">
        <v>0</v>
      </c>
      <c r="BT26" s="4"/>
      <c r="BU26" s="1" t="s">
        <v>36</v>
      </c>
      <c r="BV26" s="2">
        <v>2</v>
      </c>
      <c r="BW26" s="2">
        <v>2</v>
      </c>
      <c r="BX26" s="2">
        <v>3</v>
      </c>
      <c r="BY26" s="2">
        <v>3</v>
      </c>
      <c r="BZ26" s="12">
        <v>0</v>
      </c>
      <c r="CA26" s="12">
        <v>0</v>
      </c>
      <c r="CB26" s="12">
        <v>0</v>
      </c>
      <c r="CC26" s="12">
        <v>0</v>
      </c>
      <c r="CD26" s="12">
        <v>0</v>
      </c>
      <c r="CE26" s="12">
        <v>0</v>
      </c>
      <c r="CF26" s="2">
        <f t="shared" si="6"/>
        <v>5</v>
      </c>
      <c r="CG26" s="2">
        <f t="shared" si="6"/>
        <v>5</v>
      </c>
      <c r="CH26" s="14">
        <v>800</v>
      </c>
      <c r="CI26" s="14">
        <v>100</v>
      </c>
      <c r="CJ26" s="2">
        <v>0</v>
      </c>
      <c r="CK26" s="2">
        <v>0</v>
      </c>
      <c r="CL26" s="4"/>
      <c r="CM26" s="1" t="s">
        <v>36</v>
      </c>
      <c r="CN26" s="12">
        <v>0</v>
      </c>
      <c r="CO26" s="12">
        <v>0</v>
      </c>
      <c r="CP26" s="12">
        <v>2</v>
      </c>
      <c r="CQ26" s="12">
        <v>2</v>
      </c>
      <c r="CR26" s="12">
        <v>0</v>
      </c>
      <c r="CS26" s="12">
        <v>0</v>
      </c>
      <c r="CT26" s="12">
        <v>0</v>
      </c>
      <c r="CU26" s="12">
        <v>0</v>
      </c>
      <c r="CV26" s="12">
        <v>0</v>
      </c>
      <c r="CW26" s="12">
        <v>0</v>
      </c>
      <c r="CX26" s="2">
        <f t="shared" si="7"/>
        <v>2</v>
      </c>
      <c r="CY26" s="2">
        <f t="shared" si="7"/>
        <v>2</v>
      </c>
      <c r="CZ26" s="14"/>
      <c r="DA26" s="14">
        <v>300</v>
      </c>
      <c r="DB26" s="21">
        <v>0</v>
      </c>
      <c r="DC26" s="21">
        <v>0</v>
      </c>
      <c r="DD26" s="4"/>
      <c r="DE26" s="1" t="s">
        <v>36</v>
      </c>
      <c r="DF26" s="2">
        <v>0</v>
      </c>
      <c r="DG26" s="2">
        <v>0</v>
      </c>
      <c r="DH26" s="2">
        <v>4</v>
      </c>
      <c r="DI26" s="2">
        <v>4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12">
        <f t="shared" si="8"/>
        <v>4</v>
      </c>
      <c r="DQ26" s="12">
        <f t="shared" si="8"/>
        <v>4</v>
      </c>
      <c r="DR26" s="14">
        <v>0</v>
      </c>
      <c r="DS26" s="14">
        <v>1100</v>
      </c>
      <c r="DT26" s="2">
        <v>0</v>
      </c>
      <c r="DU26" s="2">
        <v>0</v>
      </c>
      <c r="DV26" s="4"/>
      <c r="DW26" s="1" t="s">
        <v>36</v>
      </c>
      <c r="DX26" s="2">
        <v>0</v>
      </c>
      <c r="DY26" s="2">
        <v>0</v>
      </c>
      <c r="DZ26" s="2">
        <v>9</v>
      </c>
      <c r="EA26" s="2">
        <v>9</v>
      </c>
      <c r="EB26" s="2">
        <v>0</v>
      </c>
      <c r="EC26" s="2">
        <v>0</v>
      </c>
      <c r="ED26" s="2">
        <v>1</v>
      </c>
      <c r="EE26" s="2">
        <v>1</v>
      </c>
      <c r="EF26" s="2">
        <v>0</v>
      </c>
      <c r="EG26" s="2">
        <v>0</v>
      </c>
      <c r="EH26" s="2">
        <f t="shared" si="9"/>
        <v>10</v>
      </c>
      <c r="EI26" s="2">
        <f t="shared" si="9"/>
        <v>10</v>
      </c>
      <c r="EJ26" s="14">
        <v>200</v>
      </c>
      <c r="EK26" s="14">
        <v>4600</v>
      </c>
      <c r="EL26" s="14">
        <v>0</v>
      </c>
      <c r="EM26" s="14">
        <v>0</v>
      </c>
      <c r="EN26" s="4"/>
      <c r="EO26" s="1" t="s">
        <v>36</v>
      </c>
      <c r="EP26" s="12">
        <v>0</v>
      </c>
      <c r="EQ26" s="12">
        <v>0</v>
      </c>
      <c r="ER26" s="2">
        <v>10</v>
      </c>
      <c r="ES26" s="2">
        <v>10</v>
      </c>
      <c r="ET26" s="12">
        <v>0</v>
      </c>
      <c r="EU26" s="12">
        <v>0</v>
      </c>
      <c r="EV26" s="12">
        <v>0</v>
      </c>
      <c r="EW26" s="12">
        <v>0</v>
      </c>
      <c r="EX26" s="12">
        <v>0</v>
      </c>
      <c r="EY26" s="12">
        <v>0</v>
      </c>
      <c r="EZ26" s="12">
        <f t="shared" si="10"/>
        <v>10</v>
      </c>
      <c r="FA26" s="12">
        <f t="shared" si="0"/>
        <v>10</v>
      </c>
      <c r="FB26" s="14">
        <v>6674</v>
      </c>
      <c r="FC26" s="14">
        <v>350</v>
      </c>
      <c r="FD26" s="12">
        <v>0</v>
      </c>
      <c r="FE26" s="2">
        <v>74</v>
      </c>
      <c r="FF26" s="4"/>
      <c r="FG26" s="1" t="s">
        <v>36</v>
      </c>
      <c r="FH26" s="12">
        <v>0</v>
      </c>
      <c r="FI26" s="12">
        <v>0</v>
      </c>
      <c r="FJ26" s="12">
        <v>0</v>
      </c>
      <c r="FK26" s="12">
        <v>0</v>
      </c>
      <c r="FL26" s="12">
        <v>0</v>
      </c>
      <c r="FM26" s="12">
        <v>0</v>
      </c>
      <c r="FN26" s="12">
        <v>0</v>
      </c>
      <c r="FO26" s="12">
        <v>0</v>
      </c>
      <c r="FP26" s="12">
        <v>0</v>
      </c>
      <c r="FQ26" s="12">
        <v>0</v>
      </c>
      <c r="FR26" s="12">
        <f t="shared" si="11"/>
        <v>0</v>
      </c>
      <c r="FS26" s="12">
        <f t="shared" si="11"/>
        <v>0</v>
      </c>
      <c r="FT26" s="14">
        <v>0</v>
      </c>
      <c r="FU26" s="14">
        <v>0</v>
      </c>
      <c r="FV26" s="14">
        <v>0</v>
      </c>
      <c r="FW26" s="12">
        <v>0</v>
      </c>
      <c r="FX26" s="4"/>
      <c r="FY26" s="1" t="s">
        <v>36</v>
      </c>
      <c r="FZ26" s="12">
        <v>0</v>
      </c>
      <c r="GA26" s="12">
        <v>0</v>
      </c>
      <c r="GB26" s="12">
        <v>0</v>
      </c>
      <c r="GC26" s="12">
        <v>0</v>
      </c>
      <c r="GD26" s="12">
        <v>0</v>
      </c>
      <c r="GE26" s="12">
        <v>0</v>
      </c>
      <c r="GF26" s="12">
        <v>0</v>
      </c>
      <c r="GG26" s="12">
        <v>0</v>
      </c>
      <c r="GH26" s="12">
        <v>0</v>
      </c>
      <c r="GI26" s="12">
        <v>0</v>
      </c>
      <c r="GJ26" s="2">
        <f t="shared" si="12"/>
        <v>0</v>
      </c>
      <c r="GK26" s="2">
        <f t="shared" si="12"/>
        <v>0</v>
      </c>
      <c r="GL26" s="14">
        <v>0</v>
      </c>
      <c r="GM26" s="26">
        <v>0</v>
      </c>
      <c r="GN26" s="12">
        <v>0</v>
      </c>
      <c r="GO26" s="12">
        <v>0</v>
      </c>
      <c r="GP26" s="4"/>
      <c r="GQ26" s="1" t="s">
        <v>36</v>
      </c>
      <c r="GR26" s="12">
        <v>0</v>
      </c>
      <c r="GS26" s="12">
        <v>0</v>
      </c>
      <c r="GT26" s="2">
        <v>14</v>
      </c>
      <c r="GU26" s="2">
        <v>14</v>
      </c>
      <c r="GV26" s="12">
        <v>0</v>
      </c>
      <c r="GW26" s="12">
        <v>0</v>
      </c>
      <c r="GX26" s="12">
        <v>0</v>
      </c>
      <c r="GY26" s="12">
        <v>0</v>
      </c>
      <c r="GZ26" s="12">
        <v>0</v>
      </c>
      <c r="HA26" s="12">
        <v>0</v>
      </c>
      <c r="HB26" s="2">
        <f t="shared" si="13"/>
        <v>14</v>
      </c>
      <c r="HC26" s="2">
        <f t="shared" si="13"/>
        <v>14</v>
      </c>
      <c r="HD26" s="14">
        <v>0</v>
      </c>
      <c r="HE26" s="14">
        <v>5650</v>
      </c>
      <c r="HF26" s="12">
        <v>0</v>
      </c>
      <c r="HG26" s="2">
        <v>1</v>
      </c>
    </row>
    <row r="27" spans="1:215" ht="14.1" customHeight="1" x14ac:dyDescent="0.35">
      <c r="A27" s="1" t="s">
        <v>37</v>
      </c>
      <c r="B27" s="12">
        <v>0</v>
      </c>
      <c r="C27" s="12">
        <v>0</v>
      </c>
      <c r="D27" s="12">
        <v>76</v>
      </c>
      <c r="E27" s="12">
        <v>76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4">
        <f t="shared" si="1"/>
        <v>76</v>
      </c>
      <c r="M27" s="14">
        <f t="shared" si="2"/>
        <v>76</v>
      </c>
      <c r="N27" s="14">
        <v>0</v>
      </c>
      <c r="O27" s="14">
        <v>21550</v>
      </c>
      <c r="P27" s="14">
        <v>0</v>
      </c>
      <c r="Q27" s="14">
        <v>0</v>
      </c>
      <c r="R27" s="2"/>
      <c r="S27" s="1" t="s">
        <v>37</v>
      </c>
      <c r="T27" s="2">
        <v>0</v>
      </c>
      <c r="U27" s="2">
        <v>0</v>
      </c>
      <c r="V27" s="2">
        <v>4</v>
      </c>
      <c r="W27" s="2">
        <v>4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f t="shared" si="3"/>
        <v>4</v>
      </c>
      <c r="AE27" s="2">
        <f t="shared" si="3"/>
        <v>4</v>
      </c>
      <c r="AF27" s="14">
        <v>0</v>
      </c>
      <c r="AG27" s="14">
        <v>300</v>
      </c>
      <c r="AH27" s="2">
        <v>0</v>
      </c>
      <c r="AI27" s="2">
        <v>0</v>
      </c>
      <c r="AJ27" s="2"/>
      <c r="AK27" s="1" t="s">
        <v>37</v>
      </c>
      <c r="AL27" s="2">
        <v>0</v>
      </c>
      <c r="AM27" s="2">
        <v>0</v>
      </c>
      <c r="AN27" s="2">
        <v>1</v>
      </c>
      <c r="AO27" s="2">
        <v>1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f t="shared" si="4"/>
        <v>1</v>
      </c>
      <c r="AW27" s="2">
        <f t="shared" si="4"/>
        <v>1</v>
      </c>
      <c r="AX27" s="14">
        <v>0</v>
      </c>
      <c r="AY27" s="14">
        <v>500</v>
      </c>
      <c r="AZ27" s="2">
        <v>0</v>
      </c>
      <c r="BA27" s="2">
        <v>0</v>
      </c>
      <c r="BB27" s="4"/>
      <c r="BC27" s="1" t="s">
        <v>37</v>
      </c>
      <c r="BD27" s="12">
        <v>0</v>
      </c>
      <c r="BE27" s="12">
        <v>0</v>
      </c>
      <c r="BF27" s="12">
        <v>6</v>
      </c>
      <c r="BG27" s="12">
        <v>6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2">
        <f t="shared" si="5"/>
        <v>6</v>
      </c>
      <c r="BO27" s="2">
        <f t="shared" si="5"/>
        <v>6</v>
      </c>
      <c r="BP27" s="14">
        <v>0</v>
      </c>
      <c r="BQ27" s="14">
        <v>1300</v>
      </c>
      <c r="BR27" s="12">
        <v>0</v>
      </c>
      <c r="BS27" s="12">
        <v>0</v>
      </c>
      <c r="BT27" s="4"/>
      <c r="BU27" s="1" t="s">
        <v>37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>
        <v>0</v>
      </c>
      <c r="CB27" s="12">
        <v>0</v>
      </c>
      <c r="CC27" s="12">
        <v>0</v>
      </c>
      <c r="CD27" s="12">
        <v>0</v>
      </c>
      <c r="CE27" s="12">
        <v>0</v>
      </c>
      <c r="CF27" s="2">
        <f t="shared" si="6"/>
        <v>0</v>
      </c>
      <c r="CG27" s="2">
        <f t="shared" si="6"/>
        <v>0</v>
      </c>
      <c r="CH27" s="14">
        <v>0</v>
      </c>
      <c r="CI27" s="14">
        <v>0</v>
      </c>
      <c r="CJ27" s="14">
        <v>0</v>
      </c>
      <c r="CK27" s="14">
        <v>0</v>
      </c>
      <c r="CL27" s="4"/>
      <c r="CM27" s="1" t="s">
        <v>37</v>
      </c>
      <c r="CN27" s="12">
        <v>0</v>
      </c>
      <c r="CO27" s="12">
        <v>0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2">
        <f t="shared" si="7"/>
        <v>0</v>
      </c>
      <c r="CY27" s="2">
        <f t="shared" si="7"/>
        <v>0</v>
      </c>
      <c r="CZ27" s="14">
        <v>0</v>
      </c>
      <c r="DA27" s="14">
        <v>0</v>
      </c>
      <c r="DB27" s="21">
        <v>0</v>
      </c>
      <c r="DC27" s="21">
        <v>0</v>
      </c>
      <c r="DD27" s="4"/>
      <c r="DE27" s="1" t="s">
        <v>37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12">
        <f t="shared" si="8"/>
        <v>0</v>
      </c>
      <c r="DQ27" s="12">
        <f t="shared" si="8"/>
        <v>0</v>
      </c>
      <c r="DR27" s="14">
        <v>0</v>
      </c>
      <c r="DS27" s="14">
        <v>0</v>
      </c>
      <c r="DT27" s="2">
        <v>0</v>
      </c>
      <c r="DU27" s="2">
        <v>0</v>
      </c>
      <c r="DV27" s="4"/>
      <c r="DW27" s="1" t="s">
        <v>37</v>
      </c>
      <c r="DX27" s="2">
        <v>0</v>
      </c>
      <c r="DY27" s="2">
        <v>0</v>
      </c>
      <c r="DZ27" s="2">
        <v>4</v>
      </c>
      <c r="EA27" s="2">
        <v>4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f t="shared" si="9"/>
        <v>4</v>
      </c>
      <c r="EI27" s="2">
        <f t="shared" si="9"/>
        <v>4</v>
      </c>
      <c r="EJ27" s="14">
        <v>0</v>
      </c>
      <c r="EK27" s="14">
        <v>700</v>
      </c>
      <c r="EL27" s="14">
        <v>0</v>
      </c>
      <c r="EM27" s="14">
        <v>0</v>
      </c>
      <c r="EN27" s="4"/>
      <c r="EO27" s="1" t="s">
        <v>37</v>
      </c>
      <c r="EP27" s="12">
        <v>0</v>
      </c>
      <c r="EQ27" s="12">
        <v>0</v>
      </c>
      <c r="ER27" s="12">
        <v>0</v>
      </c>
      <c r="ES27" s="12">
        <v>0</v>
      </c>
      <c r="ET27" s="12">
        <v>0</v>
      </c>
      <c r="EU27" s="12">
        <v>0</v>
      </c>
      <c r="EV27" s="12">
        <v>0</v>
      </c>
      <c r="EW27" s="12">
        <v>0</v>
      </c>
      <c r="EX27" s="12">
        <v>0</v>
      </c>
      <c r="EY27" s="12">
        <v>0</v>
      </c>
      <c r="EZ27" s="12">
        <f t="shared" si="10"/>
        <v>0</v>
      </c>
      <c r="FA27" s="12">
        <f t="shared" si="0"/>
        <v>0</v>
      </c>
      <c r="FB27" s="14">
        <v>0</v>
      </c>
      <c r="FC27" s="14">
        <v>0</v>
      </c>
      <c r="FD27" s="14">
        <v>0</v>
      </c>
      <c r="FE27" s="14">
        <v>0</v>
      </c>
      <c r="FF27" s="4"/>
      <c r="FG27" s="1" t="s">
        <v>37</v>
      </c>
      <c r="FH27" s="12">
        <v>0</v>
      </c>
      <c r="FI27" s="12">
        <v>0</v>
      </c>
      <c r="FJ27" s="12">
        <v>0</v>
      </c>
      <c r="FK27" s="12">
        <v>0</v>
      </c>
      <c r="FL27" s="12">
        <v>1</v>
      </c>
      <c r="FM27" s="12">
        <v>1</v>
      </c>
      <c r="FN27" s="12">
        <v>0</v>
      </c>
      <c r="FO27" s="12">
        <v>0</v>
      </c>
      <c r="FP27" s="12">
        <v>0</v>
      </c>
      <c r="FQ27" s="12">
        <v>0</v>
      </c>
      <c r="FR27" s="12">
        <f t="shared" si="11"/>
        <v>1</v>
      </c>
      <c r="FS27" s="12">
        <f t="shared" si="11"/>
        <v>1</v>
      </c>
      <c r="FT27" s="14">
        <v>0</v>
      </c>
      <c r="FU27" s="14">
        <v>500</v>
      </c>
      <c r="FV27" s="14">
        <v>0</v>
      </c>
      <c r="FW27" s="12">
        <v>0</v>
      </c>
      <c r="FX27" s="4"/>
      <c r="FY27" s="1" t="s">
        <v>37</v>
      </c>
      <c r="FZ27" s="12">
        <v>0</v>
      </c>
      <c r="GA27" s="12">
        <v>0</v>
      </c>
      <c r="GB27" s="12">
        <v>0</v>
      </c>
      <c r="GC27" s="12">
        <v>0</v>
      </c>
      <c r="GD27" s="12">
        <v>0</v>
      </c>
      <c r="GE27" s="12">
        <v>0</v>
      </c>
      <c r="GF27" s="12">
        <v>0</v>
      </c>
      <c r="GG27" s="12">
        <v>0</v>
      </c>
      <c r="GH27" s="12">
        <v>0</v>
      </c>
      <c r="GI27" s="12">
        <v>0</v>
      </c>
      <c r="GJ27" s="2">
        <f t="shared" si="12"/>
        <v>0</v>
      </c>
      <c r="GK27" s="2">
        <f t="shared" si="12"/>
        <v>0</v>
      </c>
      <c r="GL27" s="14">
        <v>0</v>
      </c>
      <c r="GM27" s="26">
        <v>0</v>
      </c>
      <c r="GN27" s="12">
        <v>0</v>
      </c>
      <c r="GO27" s="12">
        <v>0</v>
      </c>
      <c r="GP27" s="4"/>
      <c r="GQ27" s="1" t="s">
        <v>37</v>
      </c>
      <c r="GR27" s="12">
        <v>0</v>
      </c>
      <c r="GS27" s="12">
        <v>0</v>
      </c>
      <c r="GT27" s="2">
        <v>10</v>
      </c>
      <c r="GU27" s="2">
        <v>10</v>
      </c>
      <c r="GV27" s="2">
        <v>1</v>
      </c>
      <c r="GW27" s="2">
        <v>1</v>
      </c>
      <c r="GX27" s="2">
        <v>1</v>
      </c>
      <c r="GY27" s="2">
        <v>1</v>
      </c>
      <c r="GZ27" s="12">
        <v>0</v>
      </c>
      <c r="HA27" s="2">
        <v>9</v>
      </c>
      <c r="HB27" s="2">
        <f t="shared" si="13"/>
        <v>12</v>
      </c>
      <c r="HC27" s="2">
        <f t="shared" si="13"/>
        <v>21</v>
      </c>
      <c r="HD27" s="14">
        <v>0</v>
      </c>
      <c r="HE27" s="14">
        <v>4220</v>
      </c>
      <c r="HF27" s="12">
        <v>0</v>
      </c>
      <c r="HG27" s="2">
        <v>2</v>
      </c>
    </row>
    <row r="28" spans="1:215" ht="14.1" customHeight="1" x14ac:dyDescent="0.35">
      <c r="A28" s="1" t="s">
        <v>38</v>
      </c>
      <c r="B28" s="12">
        <v>0</v>
      </c>
      <c r="C28" s="12">
        <v>0</v>
      </c>
      <c r="D28" s="12">
        <v>65</v>
      </c>
      <c r="E28" s="12">
        <v>67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4">
        <f t="shared" si="1"/>
        <v>65</v>
      </c>
      <c r="M28" s="14">
        <f t="shared" si="2"/>
        <v>67</v>
      </c>
      <c r="N28" s="14">
        <v>1200</v>
      </c>
      <c r="O28" s="14">
        <v>33700</v>
      </c>
      <c r="P28" s="14">
        <v>0</v>
      </c>
      <c r="Q28" s="14">
        <v>0</v>
      </c>
      <c r="R28" s="2"/>
      <c r="S28" s="1" t="s">
        <v>38</v>
      </c>
      <c r="T28" s="2">
        <v>0</v>
      </c>
      <c r="U28" s="2">
        <v>0</v>
      </c>
      <c r="V28" s="2">
        <v>6</v>
      </c>
      <c r="W28" s="2">
        <v>6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f t="shared" si="3"/>
        <v>6</v>
      </c>
      <c r="AE28" s="2">
        <f t="shared" si="3"/>
        <v>6</v>
      </c>
      <c r="AF28" s="14">
        <v>260</v>
      </c>
      <c r="AG28" s="14">
        <v>601</v>
      </c>
      <c r="AH28" s="2">
        <v>0</v>
      </c>
      <c r="AI28" s="2">
        <v>0</v>
      </c>
      <c r="AJ28" s="2"/>
      <c r="AK28" s="1" t="s">
        <v>38</v>
      </c>
      <c r="AL28" s="2">
        <v>0</v>
      </c>
      <c r="AM28" s="2">
        <v>0</v>
      </c>
      <c r="AN28" s="2">
        <v>1</v>
      </c>
      <c r="AO28" s="2">
        <v>1</v>
      </c>
      <c r="AP28" s="2">
        <v>0</v>
      </c>
      <c r="AQ28" s="2">
        <v>0</v>
      </c>
      <c r="AR28" s="2">
        <v>1</v>
      </c>
      <c r="AS28" s="2">
        <v>1</v>
      </c>
      <c r="AT28" s="2">
        <v>0</v>
      </c>
      <c r="AU28" s="2">
        <v>0</v>
      </c>
      <c r="AV28" s="2">
        <f t="shared" si="4"/>
        <v>2</v>
      </c>
      <c r="AW28" s="2">
        <f t="shared" si="4"/>
        <v>2</v>
      </c>
      <c r="AX28" s="14">
        <v>0</v>
      </c>
      <c r="AY28" s="14">
        <v>15800</v>
      </c>
      <c r="AZ28" s="2">
        <v>0</v>
      </c>
      <c r="BA28" s="2"/>
      <c r="BB28" s="4"/>
      <c r="BC28" s="1" t="s">
        <v>38</v>
      </c>
      <c r="BD28" s="12">
        <v>0</v>
      </c>
      <c r="BE28" s="12">
        <v>0</v>
      </c>
      <c r="BF28" s="12">
        <v>1</v>
      </c>
      <c r="BG28" s="12">
        <v>1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2">
        <f t="shared" si="5"/>
        <v>1</v>
      </c>
      <c r="BO28" s="2">
        <f t="shared" si="5"/>
        <v>1</v>
      </c>
      <c r="BP28" s="14">
        <v>200</v>
      </c>
      <c r="BQ28" s="14">
        <v>0</v>
      </c>
      <c r="BR28" s="12">
        <v>0</v>
      </c>
      <c r="BS28" s="12">
        <v>0</v>
      </c>
      <c r="BT28" s="4"/>
      <c r="BU28" s="1" t="s">
        <v>38</v>
      </c>
      <c r="BV28" s="12">
        <v>0</v>
      </c>
      <c r="BW28" s="12">
        <v>0</v>
      </c>
      <c r="BX28" s="2">
        <v>1</v>
      </c>
      <c r="BY28" s="2">
        <v>1</v>
      </c>
      <c r="BZ28" s="12">
        <v>0</v>
      </c>
      <c r="CA28" s="12">
        <v>0</v>
      </c>
      <c r="CB28" s="12">
        <v>0</v>
      </c>
      <c r="CC28" s="12">
        <v>0</v>
      </c>
      <c r="CD28" s="12">
        <v>0</v>
      </c>
      <c r="CE28" s="12">
        <v>0</v>
      </c>
      <c r="CF28" s="2">
        <f t="shared" si="6"/>
        <v>1</v>
      </c>
      <c r="CG28" s="2">
        <f t="shared" si="6"/>
        <v>1</v>
      </c>
      <c r="CH28" s="14">
        <v>0</v>
      </c>
      <c r="CI28" s="14">
        <v>0</v>
      </c>
      <c r="CJ28" s="14">
        <v>0</v>
      </c>
      <c r="CK28" s="14">
        <v>0</v>
      </c>
      <c r="CL28" s="4"/>
      <c r="CM28" s="1" t="s">
        <v>38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2">
        <f t="shared" si="7"/>
        <v>0</v>
      </c>
      <c r="CY28" s="2">
        <f t="shared" si="7"/>
        <v>0</v>
      </c>
      <c r="CZ28" s="14">
        <v>0</v>
      </c>
      <c r="DA28" s="14">
        <v>0</v>
      </c>
      <c r="DB28" s="21">
        <v>0</v>
      </c>
      <c r="DC28" s="21">
        <v>0</v>
      </c>
      <c r="DD28" s="4"/>
      <c r="DE28" s="1" t="s">
        <v>38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12">
        <f t="shared" si="8"/>
        <v>0</v>
      </c>
      <c r="DQ28" s="12">
        <f t="shared" si="8"/>
        <v>0</v>
      </c>
      <c r="DR28" s="14">
        <v>0</v>
      </c>
      <c r="DS28" s="14">
        <v>0</v>
      </c>
      <c r="DT28" s="2">
        <v>0</v>
      </c>
      <c r="DU28" s="2">
        <v>0</v>
      </c>
      <c r="DV28" s="4"/>
      <c r="DW28" s="1" t="s">
        <v>38</v>
      </c>
      <c r="DX28" s="2">
        <v>2</v>
      </c>
      <c r="DY28" s="2">
        <v>2</v>
      </c>
      <c r="DZ28" s="2">
        <v>5</v>
      </c>
      <c r="EA28" s="2">
        <v>5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f t="shared" si="9"/>
        <v>7</v>
      </c>
      <c r="EI28" s="2">
        <f t="shared" si="9"/>
        <v>7</v>
      </c>
      <c r="EJ28" s="14">
        <v>0</v>
      </c>
      <c r="EK28" s="14">
        <v>10000</v>
      </c>
      <c r="EL28" s="14">
        <v>0</v>
      </c>
      <c r="EM28" s="14">
        <v>0</v>
      </c>
      <c r="EN28" s="4"/>
      <c r="EO28" s="1" t="s">
        <v>38</v>
      </c>
      <c r="EP28" s="2">
        <v>1</v>
      </c>
      <c r="EQ28" s="2">
        <v>1</v>
      </c>
      <c r="ER28" s="2">
        <v>1</v>
      </c>
      <c r="ES28" s="2">
        <v>1</v>
      </c>
      <c r="ET28" s="12">
        <v>0</v>
      </c>
      <c r="EU28" s="12">
        <v>0</v>
      </c>
      <c r="EV28" s="12">
        <v>0</v>
      </c>
      <c r="EW28" s="12">
        <v>0</v>
      </c>
      <c r="EX28" s="12">
        <v>0</v>
      </c>
      <c r="EY28" s="12">
        <v>0</v>
      </c>
      <c r="EZ28" s="12">
        <f t="shared" si="10"/>
        <v>2</v>
      </c>
      <c r="FA28" s="12">
        <f t="shared" si="0"/>
        <v>2</v>
      </c>
      <c r="FB28" s="14">
        <v>20145</v>
      </c>
      <c r="FC28" s="14">
        <v>48150</v>
      </c>
      <c r="FD28" s="14">
        <v>0</v>
      </c>
      <c r="FE28" s="14">
        <v>0</v>
      </c>
      <c r="FF28" s="4"/>
      <c r="FG28" s="1" t="s">
        <v>38</v>
      </c>
      <c r="FH28" s="12">
        <v>0</v>
      </c>
      <c r="FI28" s="12">
        <v>0</v>
      </c>
      <c r="FJ28" s="12">
        <v>0</v>
      </c>
      <c r="FK28" s="12">
        <v>0</v>
      </c>
      <c r="FL28" s="12">
        <v>0</v>
      </c>
      <c r="FM28" s="12">
        <v>0</v>
      </c>
      <c r="FN28" s="12">
        <v>0</v>
      </c>
      <c r="FO28" s="12">
        <v>0</v>
      </c>
      <c r="FP28" s="12">
        <v>0</v>
      </c>
      <c r="FQ28" s="12">
        <v>0</v>
      </c>
      <c r="FR28" s="12">
        <f t="shared" si="11"/>
        <v>0</v>
      </c>
      <c r="FS28" s="12">
        <f t="shared" si="11"/>
        <v>0</v>
      </c>
      <c r="FT28" s="14">
        <v>0</v>
      </c>
      <c r="FU28" s="14">
        <v>0</v>
      </c>
      <c r="FV28" s="14">
        <v>0</v>
      </c>
      <c r="FW28" s="12">
        <v>0</v>
      </c>
      <c r="FX28" s="4"/>
      <c r="FY28" s="1" t="s">
        <v>38</v>
      </c>
      <c r="FZ28" s="12">
        <v>0</v>
      </c>
      <c r="GA28" s="12">
        <v>0</v>
      </c>
      <c r="GB28" s="12">
        <v>0</v>
      </c>
      <c r="GC28" s="12">
        <v>0</v>
      </c>
      <c r="GD28" s="12">
        <v>0</v>
      </c>
      <c r="GE28" s="12">
        <v>0</v>
      </c>
      <c r="GF28" s="12">
        <v>0</v>
      </c>
      <c r="GG28" s="12">
        <v>0</v>
      </c>
      <c r="GH28" s="12">
        <v>0</v>
      </c>
      <c r="GI28" s="12">
        <v>0</v>
      </c>
      <c r="GJ28" s="2">
        <f t="shared" si="12"/>
        <v>0</v>
      </c>
      <c r="GK28" s="2">
        <f t="shared" si="12"/>
        <v>0</v>
      </c>
      <c r="GL28" s="14">
        <v>0</v>
      </c>
      <c r="GM28" s="26">
        <v>0</v>
      </c>
      <c r="GN28" s="12">
        <v>0</v>
      </c>
      <c r="GO28" s="12">
        <v>0</v>
      </c>
      <c r="GP28" s="4"/>
      <c r="GQ28" s="1" t="s">
        <v>38</v>
      </c>
      <c r="GR28" s="12">
        <v>0</v>
      </c>
      <c r="GS28" s="12">
        <v>0</v>
      </c>
      <c r="GT28" s="2">
        <v>9</v>
      </c>
      <c r="GU28" s="2">
        <v>9</v>
      </c>
      <c r="GV28" s="2">
        <v>1</v>
      </c>
      <c r="GW28" s="2">
        <v>1</v>
      </c>
      <c r="GX28" s="12">
        <v>0</v>
      </c>
      <c r="GY28" s="12">
        <v>0</v>
      </c>
      <c r="GZ28" s="12">
        <v>0</v>
      </c>
      <c r="HA28" s="12">
        <v>0</v>
      </c>
      <c r="HB28" s="2">
        <f t="shared" si="13"/>
        <v>10</v>
      </c>
      <c r="HC28" s="2">
        <f t="shared" si="13"/>
        <v>10</v>
      </c>
      <c r="HD28" s="14">
        <v>0</v>
      </c>
      <c r="HE28" s="14">
        <v>3100</v>
      </c>
      <c r="HF28" s="12">
        <v>0</v>
      </c>
      <c r="HG28" s="2">
        <v>2</v>
      </c>
    </row>
    <row r="29" spans="1:215" ht="14.1" customHeight="1" x14ac:dyDescent="0.35">
      <c r="A29" s="1" t="s">
        <v>39</v>
      </c>
      <c r="B29" s="12">
        <v>0</v>
      </c>
      <c r="C29" s="12">
        <v>0</v>
      </c>
      <c r="D29" s="2">
        <v>23</v>
      </c>
      <c r="E29" s="2">
        <v>23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4">
        <f t="shared" si="1"/>
        <v>23</v>
      </c>
      <c r="M29" s="14">
        <f t="shared" si="2"/>
        <v>23</v>
      </c>
      <c r="N29" s="14">
        <v>0</v>
      </c>
      <c r="O29" s="14">
        <v>7100</v>
      </c>
      <c r="P29" s="14">
        <v>0</v>
      </c>
      <c r="Q29" s="14">
        <v>0</v>
      </c>
      <c r="R29" s="2"/>
      <c r="S29" s="1" t="s">
        <v>39</v>
      </c>
      <c r="T29" s="2">
        <v>1</v>
      </c>
      <c r="U29" s="2">
        <v>1</v>
      </c>
      <c r="V29" s="2">
        <v>9</v>
      </c>
      <c r="W29" s="2">
        <v>9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f t="shared" si="3"/>
        <v>10</v>
      </c>
      <c r="AE29" s="2">
        <f t="shared" si="3"/>
        <v>10</v>
      </c>
      <c r="AF29" s="14">
        <v>11325</v>
      </c>
      <c r="AG29" s="14">
        <v>13355</v>
      </c>
      <c r="AH29" s="2">
        <v>0</v>
      </c>
      <c r="AI29" s="2">
        <v>0</v>
      </c>
      <c r="AJ29" s="2"/>
      <c r="AK29" s="1" t="s">
        <v>39</v>
      </c>
      <c r="AL29" s="2">
        <v>0</v>
      </c>
      <c r="AM29" s="2">
        <v>0</v>
      </c>
      <c r="AN29" s="2">
        <v>1</v>
      </c>
      <c r="AO29" s="2">
        <v>1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f t="shared" si="4"/>
        <v>1</v>
      </c>
      <c r="AW29" s="2">
        <f t="shared" si="4"/>
        <v>1</v>
      </c>
      <c r="AX29" s="14">
        <v>0</v>
      </c>
      <c r="AY29" s="14">
        <v>200</v>
      </c>
      <c r="AZ29" s="2">
        <v>0</v>
      </c>
      <c r="BA29" s="12">
        <v>0</v>
      </c>
      <c r="BB29" s="4"/>
      <c r="BC29" s="1" t="s">
        <v>39</v>
      </c>
      <c r="BD29" s="12">
        <v>0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2">
        <f t="shared" si="5"/>
        <v>0</v>
      </c>
      <c r="BO29" s="2">
        <f t="shared" si="5"/>
        <v>0</v>
      </c>
      <c r="BP29" s="14">
        <v>0</v>
      </c>
      <c r="BQ29" s="14">
        <v>0</v>
      </c>
      <c r="BR29" s="12">
        <v>0</v>
      </c>
      <c r="BS29" s="12">
        <v>0</v>
      </c>
      <c r="BT29" s="4"/>
      <c r="BU29" s="1" t="s">
        <v>39</v>
      </c>
      <c r="BV29" s="12">
        <v>0</v>
      </c>
      <c r="BW29" s="12">
        <v>0</v>
      </c>
      <c r="BX29" s="2">
        <v>3</v>
      </c>
      <c r="BY29" s="2">
        <v>3</v>
      </c>
      <c r="BZ29" s="12">
        <v>0</v>
      </c>
      <c r="CA29" s="12">
        <v>0</v>
      </c>
      <c r="CB29" s="12">
        <v>0</v>
      </c>
      <c r="CC29" s="12">
        <v>0</v>
      </c>
      <c r="CD29" s="12">
        <v>0</v>
      </c>
      <c r="CE29" s="12">
        <v>0</v>
      </c>
      <c r="CF29" s="2">
        <f t="shared" si="6"/>
        <v>3</v>
      </c>
      <c r="CG29" s="2">
        <f t="shared" si="6"/>
        <v>3</v>
      </c>
      <c r="CH29" s="14">
        <v>0</v>
      </c>
      <c r="CI29" s="14">
        <v>200300</v>
      </c>
      <c r="CJ29" s="14">
        <v>0</v>
      </c>
      <c r="CK29" s="14">
        <v>0</v>
      </c>
      <c r="CL29" s="4"/>
      <c r="CM29" s="1" t="s">
        <v>39</v>
      </c>
      <c r="CN29" s="12">
        <v>0</v>
      </c>
      <c r="CO29" s="12">
        <v>0</v>
      </c>
      <c r="CP29" s="2">
        <v>3</v>
      </c>
      <c r="CQ29" s="2">
        <v>3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2">
        <f t="shared" si="7"/>
        <v>3</v>
      </c>
      <c r="CY29" s="2">
        <f t="shared" si="7"/>
        <v>3</v>
      </c>
      <c r="CZ29" s="14"/>
      <c r="DA29" s="14">
        <v>300</v>
      </c>
      <c r="DB29" s="21"/>
      <c r="DC29" s="21"/>
      <c r="DD29" s="4"/>
      <c r="DE29" s="1" t="s">
        <v>39</v>
      </c>
      <c r="DF29" s="2">
        <v>0</v>
      </c>
      <c r="DG29" s="2">
        <v>0</v>
      </c>
      <c r="DH29" s="2">
        <v>8</v>
      </c>
      <c r="DI29" s="2">
        <v>8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12">
        <f t="shared" si="8"/>
        <v>8</v>
      </c>
      <c r="DQ29" s="12">
        <f t="shared" si="8"/>
        <v>8</v>
      </c>
      <c r="DR29" s="14">
        <v>0</v>
      </c>
      <c r="DS29" s="14">
        <v>1900</v>
      </c>
      <c r="DT29" s="2">
        <v>0</v>
      </c>
      <c r="DU29" s="2">
        <v>0</v>
      </c>
      <c r="DV29" s="4"/>
      <c r="DW29" s="1" t="s">
        <v>39</v>
      </c>
      <c r="DX29" s="2">
        <v>0</v>
      </c>
      <c r="DY29" s="2">
        <v>0</v>
      </c>
      <c r="DZ29" s="2">
        <v>4</v>
      </c>
      <c r="EA29" s="2">
        <v>4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f t="shared" si="9"/>
        <v>4</v>
      </c>
      <c r="EI29" s="2">
        <f t="shared" si="9"/>
        <v>4</v>
      </c>
      <c r="EJ29" s="14">
        <v>0</v>
      </c>
      <c r="EK29" s="14">
        <v>3000</v>
      </c>
      <c r="EL29" s="14">
        <v>0</v>
      </c>
      <c r="EM29" s="14">
        <v>0</v>
      </c>
      <c r="EN29" s="4"/>
      <c r="EO29" s="1" t="s">
        <v>39</v>
      </c>
      <c r="EP29" s="12">
        <v>0</v>
      </c>
      <c r="EQ29" s="12">
        <v>0</v>
      </c>
      <c r="ER29" s="2">
        <v>2</v>
      </c>
      <c r="ES29" s="2">
        <v>2</v>
      </c>
      <c r="ET29" s="12">
        <v>0</v>
      </c>
      <c r="EU29" s="12">
        <v>0</v>
      </c>
      <c r="EV29" s="12">
        <v>0</v>
      </c>
      <c r="EW29" s="12">
        <v>0</v>
      </c>
      <c r="EX29" s="12">
        <v>0</v>
      </c>
      <c r="EY29" s="12">
        <v>0</v>
      </c>
      <c r="EZ29" s="12">
        <f t="shared" si="10"/>
        <v>2</v>
      </c>
      <c r="FA29" s="12">
        <f t="shared" si="0"/>
        <v>2</v>
      </c>
      <c r="FB29" s="14">
        <v>0</v>
      </c>
      <c r="FC29" s="14">
        <v>250</v>
      </c>
      <c r="FD29" s="12">
        <v>0</v>
      </c>
      <c r="FE29" s="12">
        <v>0</v>
      </c>
      <c r="FF29" s="4"/>
      <c r="FG29" s="1" t="s">
        <v>39</v>
      </c>
      <c r="FH29" s="12">
        <v>0</v>
      </c>
      <c r="FI29" s="12">
        <v>0</v>
      </c>
      <c r="FJ29" s="12">
        <v>4</v>
      </c>
      <c r="FK29" s="12">
        <v>4</v>
      </c>
      <c r="FL29" s="12">
        <v>0</v>
      </c>
      <c r="FM29" s="12">
        <v>0</v>
      </c>
      <c r="FN29" s="12">
        <v>0</v>
      </c>
      <c r="FO29" s="12">
        <v>0</v>
      </c>
      <c r="FP29" s="12">
        <v>0</v>
      </c>
      <c r="FQ29" s="12">
        <v>0</v>
      </c>
      <c r="FR29" s="12">
        <f t="shared" si="11"/>
        <v>4</v>
      </c>
      <c r="FS29" s="12">
        <f t="shared" si="11"/>
        <v>4</v>
      </c>
      <c r="FT29" s="14">
        <v>900</v>
      </c>
      <c r="FU29" s="14">
        <v>0</v>
      </c>
      <c r="FV29" s="14">
        <v>0</v>
      </c>
      <c r="FW29" s="12">
        <v>0</v>
      </c>
      <c r="FX29" s="4"/>
      <c r="FY29" s="1" t="s">
        <v>39</v>
      </c>
      <c r="FZ29" s="12">
        <v>0</v>
      </c>
      <c r="GA29" s="12">
        <v>0</v>
      </c>
      <c r="GB29" s="12">
        <v>0</v>
      </c>
      <c r="GC29" s="12">
        <v>0</v>
      </c>
      <c r="GD29" s="12">
        <v>0</v>
      </c>
      <c r="GE29" s="12">
        <v>0</v>
      </c>
      <c r="GF29" s="12">
        <v>0</v>
      </c>
      <c r="GG29" s="12">
        <v>0</v>
      </c>
      <c r="GH29" s="12">
        <v>0</v>
      </c>
      <c r="GI29" s="12">
        <v>0</v>
      </c>
      <c r="GJ29" s="2">
        <f t="shared" si="12"/>
        <v>0</v>
      </c>
      <c r="GK29" s="2">
        <f t="shared" si="12"/>
        <v>0</v>
      </c>
      <c r="GL29" s="14">
        <v>0</v>
      </c>
      <c r="GM29" s="26">
        <v>0</v>
      </c>
      <c r="GN29" s="12">
        <v>0</v>
      </c>
      <c r="GO29" s="12">
        <v>0</v>
      </c>
      <c r="GP29" s="4"/>
      <c r="GQ29" s="1" t="s">
        <v>39</v>
      </c>
      <c r="GR29" s="12">
        <v>0</v>
      </c>
      <c r="GS29" s="12">
        <v>0</v>
      </c>
      <c r="GT29" s="12">
        <v>3</v>
      </c>
      <c r="GU29" s="12">
        <v>3</v>
      </c>
      <c r="GV29" s="12">
        <v>0</v>
      </c>
      <c r="GW29" s="12">
        <v>0</v>
      </c>
      <c r="GX29" s="12">
        <v>0</v>
      </c>
      <c r="GY29" s="12">
        <v>0</v>
      </c>
      <c r="GZ29" s="12">
        <v>0</v>
      </c>
      <c r="HA29" s="12">
        <v>0</v>
      </c>
      <c r="HB29" s="2">
        <f t="shared" si="13"/>
        <v>3</v>
      </c>
      <c r="HC29" s="2">
        <f t="shared" si="13"/>
        <v>3</v>
      </c>
      <c r="HD29" s="14">
        <v>0</v>
      </c>
      <c r="HE29" s="14">
        <v>300</v>
      </c>
      <c r="HF29" s="12">
        <v>0</v>
      </c>
      <c r="HG29" s="12">
        <v>0</v>
      </c>
    </row>
    <row r="30" spans="1:215" ht="14.1" customHeight="1" x14ac:dyDescent="0.35">
      <c r="A30" s="1" t="s">
        <v>40</v>
      </c>
      <c r="B30" s="12">
        <v>0</v>
      </c>
      <c r="C30" s="12">
        <v>0</v>
      </c>
      <c r="D30" s="2">
        <v>20</v>
      </c>
      <c r="E30" s="2">
        <v>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4">
        <f t="shared" si="1"/>
        <v>20</v>
      </c>
      <c r="M30" s="14">
        <f t="shared" si="2"/>
        <v>20</v>
      </c>
      <c r="N30" s="14">
        <v>0</v>
      </c>
      <c r="O30" s="14">
        <v>5350</v>
      </c>
      <c r="P30" s="14">
        <v>0</v>
      </c>
      <c r="Q30" s="14">
        <v>0</v>
      </c>
      <c r="R30" s="2"/>
      <c r="S30" s="1" t="s">
        <v>40</v>
      </c>
      <c r="T30" s="2">
        <v>0</v>
      </c>
      <c r="U30" s="2">
        <v>0</v>
      </c>
      <c r="V30" s="2">
        <v>2</v>
      </c>
      <c r="W30" s="2">
        <v>2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f t="shared" si="3"/>
        <v>2</v>
      </c>
      <c r="AE30" s="2">
        <f t="shared" si="3"/>
        <v>2</v>
      </c>
      <c r="AF30" s="14">
        <v>0</v>
      </c>
      <c r="AG30" s="14">
        <v>9200</v>
      </c>
      <c r="AH30" s="2">
        <v>0</v>
      </c>
      <c r="AI30" s="2">
        <v>0</v>
      </c>
      <c r="AJ30" s="2"/>
      <c r="AK30" s="1" t="s">
        <v>40</v>
      </c>
      <c r="AL30" s="2">
        <v>1</v>
      </c>
      <c r="AM30" s="2">
        <v>1</v>
      </c>
      <c r="AN30" s="2">
        <v>4</v>
      </c>
      <c r="AO30" s="2">
        <v>4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f t="shared" si="4"/>
        <v>5</v>
      </c>
      <c r="AW30" s="2">
        <f t="shared" si="4"/>
        <v>5</v>
      </c>
      <c r="AX30" s="14">
        <v>0</v>
      </c>
      <c r="AY30" s="14">
        <v>3200</v>
      </c>
      <c r="AZ30" s="2">
        <v>0</v>
      </c>
      <c r="BA30" s="12">
        <v>0</v>
      </c>
      <c r="BB30" s="4"/>
      <c r="BC30" s="1" t="s">
        <v>40</v>
      </c>
      <c r="BD30" s="12">
        <v>0</v>
      </c>
      <c r="BE30" s="12">
        <v>0</v>
      </c>
      <c r="BF30" s="12">
        <v>8</v>
      </c>
      <c r="BG30" s="12">
        <v>8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2">
        <f t="shared" si="5"/>
        <v>8</v>
      </c>
      <c r="BO30" s="2">
        <f t="shared" si="5"/>
        <v>8</v>
      </c>
      <c r="BP30" s="14">
        <v>0</v>
      </c>
      <c r="BQ30" s="14">
        <v>1800</v>
      </c>
      <c r="BR30" s="12">
        <v>0</v>
      </c>
      <c r="BS30" s="12">
        <v>0</v>
      </c>
      <c r="BT30" s="4"/>
      <c r="BU30" s="1" t="s">
        <v>40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f t="shared" si="6"/>
        <v>0</v>
      </c>
      <c r="CG30" s="2">
        <f t="shared" si="6"/>
        <v>0</v>
      </c>
      <c r="CH30" s="14">
        <v>0</v>
      </c>
      <c r="CI30" s="14">
        <v>0</v>
      </c>
      <c r="CJ30" s="2">
        <v>0</v>
      </c>
      <c r="CK30" s="2">
        <v>0</v>
      </c>
      <c r="CL30" s="4"/>
      <c r="CM30" s="1" t="s">
        <v>40</v>
      </c>
      <c r="CN30" s="12">
        <v>0</v>
      </c>
      <c r="CO30" s="12">
        <v>0</v>
      </c>
      <c r="CP30" s="12">
        <v>0</v>
      </c>
      <c r="CQ30" s="12">
        <v>0</v>
      </c>
      <c r="CR30" s="12">
        <v>0</v>
      </c>
      <c r="CS30" s="12">
        <v>0</v>
      </c>
      <c r="CT30" s="12">
        <v>0</v>
      </c>
      <c r="CU30" s="12">
        <v>0</v>
      </c>
      <c r="CV30" s="12">
        <v>0</v>
      </c>
      <c r="CW30" s="12">
        <v>0</v>
      </c>
      <c r="CX30" s="2">
        <f t="shared" si="7"/>
        <v>0</v>
      </c>
      <c r="CY30" s="2">
        <f t="shared" si="7"/>
        <v>0</v>
      </c>
      <c r="CZ30" s="14">
        <v>0</v>
      </c>
      <c r="DA30" s="14">
        <v>0</v>
      </c>
      <c r="DB30" s="14">
        <v>0</v>
      </c>
      <c r="DC30" s="14">
        <v>0</v>
      </c>
      <c r="DD30" s="4"/>
      <c r="DE30" s="1" t="s">
        <v>40</v>
      </c>
      <c r="DF30" s="2">
        <v>0</v>
      </c>
      <c r="DG30" s="2">
        <v>0</v>
      </c>
      <c r="DH30" s="2">
        <v>2</v>
      </c>
      <c r="DI30" s="2">
        <v>2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12">
        <f t="shared" si="8"/>
        <v>2</v>
      </c>
      <c r="DQ30" s="12">
        <f t="shared" si="8"/>
        <v>2</v>
      </c>
      <c r="DR30" s="14">
        <v>0</v>
      </c>
      <c r="DS30" s="14">
        <v>200</v>
      </c>
      <c r="DT30" s="2">
        <v>0</v>
      </c>
      <c r="DU30" s="2">
        <v>0</v>
      </c>
      <c r="DV30" s="4"/>
      <c r="DW30" s="1" t="s">
        <v>40</v>
      </c>
      <c r="DX30" s="2">
        <v>0</v>
      </c>
      <c r="DY30" s="2">
        <v>0</v>
      </c>
      <c r="DZ30" s="2">
        <v>9</v>
      </c>
      <c r="EA30" s="2">
        <v>9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f t="shared" si="9"/>
        <v>9</v>
      </c>
      <c r="EI30" s="2">
        <f t="shared" si="9"/>
        <v>9</v>
      </c>
      <c r="EJ30" s="14">
        <v>0</v>
      </c>
      <c r="EK30" s="14">
        <v>1950</v>
      </c>
      <c r="EL30" s="14">
        <v>0</v>
      </c>
      <c r="EM30" s="14">
        <v>0</v>
      </c>
      <c r="EN30" s="4"/>
      <c r="EO30" s="1" t="s">
        <v>40</v>
      </c>
      <c r="EP30" s="12">
        <v>0</v>
      </c>
      <c r="EQ30" s="12">
        <v>0</v>
      </c>
      <c r="ER30" s="12">
        <v>0</v>
      </c>
      <c r="ES30" s="12">
        <v>0</v>
      </c>
      <c r="ET30" s="12">
        <v>0</v>
      </c>
      <c r="EU30" s="12">
        <v>0</v>
      </c>
      <c r="EV30" s="12">
        <v>0</v>
      </c>
      <c r="EW30" s="12">
        <v>0</v>
      </c>
      <c r="EX30" s="12">
        <v>0</v>
      </c>
      <c r="EY30" s="12">
        <v>0</v>
      </c>
      <c r="EZ30" s="12">
        <f t="shared" si="10"/>
        <v>0</v>
      </c>
      <c r="FA30" s="12">
        <f t="shared" si="0"/>
        <v>0</v>
      </c>
      <c r="FB30" s="14">
        <v>0</v>
      </c>
      <c r="FC30" s="14">
        <v>0</v>
      </c>
      <c r="FD30" s="14">
        <v>0</v>
      </c>
      <c r="FE30" s="12">
        <v>0</v>
      </c>
      <c r="FF30" s="4"/>
      <c r="FG30" s="1" t="s">
        <v>40</v>
      </c>
      <c r="FH30" s="12">
        <v>0</v>
      </c>
      <c r="FI30" s="12">
        <v>0</v>
      </c>
      <c r="FJ30" s="12">
        <v>0</v>
      </c>
      <c r="FK30" s="12">
        <v>0</v>
      </c>
      <c r="FL30" s="12">
        <v>0</v>
      </c>
      <c r="FM30" s="12">
        <v>0</v>
      </c>
      <c r="FN30" s="12">
        <v>0</v>
      </c>
      <c r="FO30" s="12">
        <v>0</v>
      </c>
      <c r="FP30" s="12">
        <v>0</v>
      </c>
      <c r="FQ30" s="12">
        <v>0</v>
      </c>
      <c r="FR30" s="12">
        <f t="shared" si="11"/>
        <v>0</v>
      </c>
      <c r="FS30" s="12">
        <f t="shared" si="11"/>
        <v>0</v>
      </c>
      <c r="FT30" s="14">
        <v>0</v>
      </c>
      <c r="FU30" s="14">
        <v>0</v>
      </c>
      <c r="FV30" s="14">
        <v>0</v>
      </c>
      <c r="FW30" s="14">
        <v>0</v>
      </c>
      <c r="FX30" s="4"/>
      <c r="FY30" s="1" t="s">
        <v>40</v>
      </c>
      <c r="FZ30" s="12">
        <v>0</v>
      </c>
      <c r="GA30" s="12">
        <v>0</v>
      </c>
      <c r="GB30" s="12">
        <v>0</v>
      </c>
      <c r="GC30" s="12">
        <v>0</v>
      </c>
      <c r="GD30" s="12">
        <v>0</v>
      </c>
      <c r="GE30" s="12">
        <v>0</v>
      </c>
      <c r="GF30" s="12">
        <v>0</v>
      </c>
      <c r="GG30" s="12">
        <v>0</v>
      </c>
      <c r="GH30" s="12">
        <v>0</v>
      </c>
      <c r="GI30" s="12">
        <v>0</v>
      </c>
      <c r="GJ30" s="2">
        <f t="shared" si="12"/>
        <v>0</v>
      </c>
      <c r="GK30" s="2">
        <f t="shared" si="12"/>
        <v>0</v>
      </c>
      <c r="GL30" s="14">
        <v>0</v>
      </c>
      <c r="GM30" s="26">
        <v>0</v>
      </c>
      <c r="GN30" s="12">
        <v>0</v>
      </c>
      <c r="GO30" s="12">
        <v>0</v>
      </c>
      <c r="GP30" s="4"/>
      <c r="GQ30" s="1" t="s">
        <v>40</v>
      </c>
      <c r="GR30" s="12">
        <v>0</v>
      </c>
      <c r="GS30" s="12">
        <v>0</v>
      </c>
      <c r="GT30" s="12">
        <v>0</v>
      </c>
      <c r="GU30" s="12">
        <v>0</v>
      </c>
      <c r="GV30" s="12">
        <v>0</v>
      </c>
      <c r="GW30" s="12">
        <v>0</v>
      </c>
      <c r="GX30" s="12">
        <v>0</v>
      </c>
      <c r="GY30" s="12">
        <v>0</v>
      </c>
      <c r="GZ30" s="12">
        <v>0</v>
      </c>
      <c r="HA30" s="12">
        <v>0</v>
      </c>
      <c r="HB30" s="2">
        <f t="shared" si="13"/>
        <v>0</v>
      </c>
      <c r="HC30" s="2">
        <f t="shared" si="13"/>
        <v>0</v>
      </c>
      <c r="HD30" s="14">
        <v>0</v>
      </c>
      <c r="HE30" s="14">
        <v>0</v>
      </c>
      <c r="HF30" s="14">
        <v>0</v>
      </c>
      <c r="HG30" s="14">
        <v>0</v>
      </c>
    </row>
    <row r="31" spans="1:215" ht="14.1" customHeight="1" x14ac:dyDescent="0.35">
      <c r="A31" s="1" t="s">
        <v>41</v>
      </c>
      <c r="B31" s="12">
        <v>1</v>
      </c>
      <c r="C31" s="12">
        <v>1</v>
      </c>
      <c r="D31" s="12">
        <v>76</v>
      </c>
      <c r="E31" s="12">
        <v>76</v>
      </c>
      <c r="F31" s="12"/>
      <c r="G31" s="12"/>
      <c r="H31" s="12"/>
      <c r="I31" s="12"/>
      <c r="J31" s="12"/>
      <c r="K31" s="12"/>
      <c r="L31" s="14">
        <f t="shared" si="1"/>
        <v>77</v>
      </c>
      <c r="M31" s="14">
        <f t="shared" si="2"/>
        <v>77</v>
      </c>
      <c r="N31" s="14"/>
      <c r="O31" s="14">
        <v>45140</v>
      </c>
      <c r="P31" s="14"/>
      <c r="Q31" s="14"/>
      <c r="R31" s="2"/>
      <c r="S31" s="1" t="s">
        <v>41</v>
      </c>
      <c r="T31" s="2">
        <v>0</v>
      </c>
      <c r="U31" s="2">
        <v>0</v>
      </c>
      <c r="V31" s="2">
        <v>7</v>
      </c>
      <c r="W31" s="2">
        <v>7</v>
      </c>
      <c r="X31" s="2">
        <v>1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f t="shared" si="3"/>
        <v>8</v>
      </c>
      <c r="AE31" s="2">
        <f t="shared" si="3"/>
        <v>8</v>
      </c>
      <c r="AF31" s="14">
        <v>0</v>
      </c>
      <c r="AG31" s="14">
        <v>40150</v>
      </c>
      <c r="AH31" s="2">
        <v>0</v>
      </c>
      <c r="AI31" s="12">
        <v>36</v>
      </c>
      <c r="AJ31" s="2"/>
      <c r="AK31" s="1" t="s">
        <v>41</v>
      </c>
      <c r="AL31" s="2">
        <v>0</v>
      </c>
      <c r="AM31" s="2">
        <v>0</v>
      </c>
      <c r="AN31" s="2">
        <v>6</v>
      </c>
      <c r="AO31" s="2">
        <v>6</v>
      </c>
      <c r="AP31" s="2">
        <v>0</v>
      </c>
      <c r="AQ31" s="2">
        <v>0</v>
      </c>
      <c r="AR31" s="2">
        <v>1</v>
      </c>
      <c r="AS31" s="2">
        <v>1</v>
      </c>
      <c r="AT31" s="2">
        <v>0</v>
      </c>
      <c r="AU31" s="2">
        <v>0</v>
      </c>
      <c r="AV31" s="2">
        <f t="shared" si="4"/>
        <v>7</v>
      </c>
      <c r="AW31" s="2">
        <f t="shared" si="4"/>
        <v>7</v>
      </c>
      <c r="AX31" s="14">
        <v>18600</v>
      </c>
      <c r="AY31" s="14">
        <v>109050</v>
      </c>
      <c r="AZ31" s="2">
        <v>0</v>
      </c>
      <c r="BA31" s="12">
        <v>0</v>
      </c>
      <c r="BB31" s="4"/>
      <c r="BC31" s="1" t="s">
        <v>41</v>
      </c>
      <c r="BD31" s="12">
        <v>0</v>
      </c>
      <c r="BE31" s="12">
        <v>0</v>
      </c>
      <c r="BF31" s="12">
        <v>12</v>
      </c>
      <c r="BG31" s="12">
        <v>12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2">
        <f t="shared" si="5"/>
        <v>12</v>
      </c>
      <c r="BO31" s="2">
        <f t="shared" si="5"/>
        <v>12</v>
      </c>
      <c r="BP31" s="14">
        <v>0</v>
      </c>
      <c r="BQ31" s="14">
        <v>4800</v>
      </c>
      <c r="BR31" s="12">
        <v>0</v>
      </c>
      <c r="BS31" s="12">
        <v>0</v>
      </c>
      <c r="BT31" s="4"/>
      <c r="BU31" s="1" t="s">
        <v>41</v>
      </c>
      <c r="BV31" s="2">
        <v>0</v>
      </c>
      <c r="BW31" s="2">
        <v>0</v>
      </c>
      <c r="BX31" s="2">
        <v>3</v>
      </c>
      <c r="BY31" s="2">
        <v>3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f t="shared" si="6"/>
        <v>3</v>
      </c>
      <c r="CG31" s="2">
        <f t="shared" si="6"/>
        <v>3</v>
      </c>
      <c r="CH31" s="14">
        <v>0</v>
      </c>
      <c r="CI31" s="14">
        <v>550</v>
      </c>
      <c r="CJ31" s="2">
        <v>0</v>
      </c>
      <c r="CK31" s="2">
        <v>0</v>
      </c>
      <c r="CL31" s="4"/>
      <c r="CM31" s="1" t="s">
        <v>41</v>
      </c>
      <c r="CN31" s="12">
        <v>0</v>
      </c>
      <c r="CO31" s="12">
        <v>0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0</v>
      </c>
      <c r="CV31" s="12">
        <v>0</v>
      </c>
      <c r="CW31" s="12">
        <v>0</v>
      </c>
      <c r="CX31" s="2">
        <f t="shared" si="7"/>
        <v>0</v>
      </c>
      <c r="CY31" s="2">
        <f t="shared" si="7"/>
        <v>0</v>
      </c>
      <c r="CZ31" s="14">
        <v>0</v>
      </c>
      <c r="DA31" s="14">
        <v>0</v>
      </c>
      <c r="DB31" s="14">
        <v>0</v>
      </c>
      <c r="DC31" s="14">
        <v>0</v>
      </c>
      <c r="DD31" s="4"/>
      <c r="DE31" s="1" t="s">
        <v>41</v>
      </c>
      <c r="DF31" s="12">
        <v>0</v>
      </c>
      <c r="DG31" s="12">
        <v>0</v>
      </c>
      <c r="DH31" s="12">
        <v>3</v>
      </c>
      <c r="DI31" s="12">
        <v>3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12">
        <f t="shared" si="8"/>
        <v>3</v>
      </c>
      <c r="DQ31" s="12">
        <f t="shared" si="8"/>
        <v>3</v>
      </c>
      <c r="DR31" s="14">
        <v>0</v>
      </c>
      <c r="DS31" s="14">
        <v>1100</v>
      </c>
      <c r="DT31" s="2">
        <v>0</v>
      </c>
      <c r="DU31" s="2">
        <v>0</v>
      </c>
      <c r="DV31" s="4"/>
      <c r="DW31" s="1" t="s">
        <v>41</v>
      </c>
      <c r="DX31" s="2">
        <v>0</v>
      </c>
      <c r="DY31" s="2">
        <v>0</v>
      </c>
      <c r="DZ31" s="2">
        <v>10</v>
      </c>
      <c r="EA31" s="2">
        <v>10</v>
      </c>
      <c r="EB31" s="2">
        <v>1</v>
      </c>
      <c r="EC31" s="2">
        <v>1</v>
      </c>
      <c r="ED31" s="2">
        <v>0</v>
      </c>
      <c r="EE31" s="2">
        <v>0</v>
      </c>
      <c r="EF31" s="2">
        <v>0</v>
      </c>
      <c r="EG31" s="2">
        <v>0</v>
      </c>
      <c r="EH31" s="2">
        <f t="shared" si="9"/>
        <v>11</v>
      </c>
      <c r="EI31" s="2">
        <f t="shared" si="9"/>
        <v>11</v>
      </c>
      <c r="EJ31" s="14">
        <v>0</v>
      </c>
      <c r="EK31" s="14">
        <v>4300</v>
      </c>
      <c r="EL31" s="14">
        <v>0</v>
      </c>
      <c r="EM31" s="14"/>
      <c r="EN31" s="4"/>
      <c r="EO31" s="1" t="s">
        <v>41</v>
      </c>
      <c r="EP31" s="12">
        <v>0</v>
      </c>
      <c r="EQ31" s="12">
        <v>0</v>
      </c>
      <c r="ER31" s="12">
        <v>0</v>
      </c>
      <c r="ES31" s="12">
        <v>0</v>
      </c>
      <c r="ET31" s="12">
        <v>0</v>
      </c>
      <c r="EU31" s="12">
        <v>0</v>
      </c>
      <c r="EV31" s="12">
        <v>0</v>
      </c>
      <c r="EW31" s="12">
        <v>0</v>
      </c>
      <c r="EX31" s="12">
        <v>0</v>
      </c>
      <c r="EY31" s="12">
        <v>0</v>
      </c>
      <c r="EZ31" s="12">
        <f t="shared" si="10"/>
        <v>0</v>
      </c>
      <c r="FA31" s="12">
        <f t="shared" si="0"/>
        <v>0</v>
      </c>
      <c r="FB31" s="14">
        <v>0</v>
      </c>
      <c r="FC31" s="14">
        <v>0</v>
      </c>
      <c r="FD31" s="14">
        <v>0</v>
      </c>
      <c r="FE31" s="12">
        <v>0</v>
      </c>
      <c r="FF31" s="4"/>
      <c r="FG31" s="1" t="s">
        <v>41</v>
      </c>
      <c r="FH31" s="12">
        <v>0</v>
      </c>
      <c r="FI31" s="12">
        <v>0</v>
      </c>
      <c r="FJ31" s="12">
        <v>0</v>
      </c>
      <c r="FK31" s="12">
        <v>0</v>
      </c>
      <c r="FL31" s="12">
        <v>0</v>
      </c>
      <c r="FM31" s="12">
        <v>0</v>
      </c>
      <c r="FN31" s="12">
        <v>0</v>
      </c>
      <c r="FO31" s="12">
        <v>0</v>
      </c>
      <c r="FP31" s="12">
        <v>0</v>
      </c>
      <c r="FQ31" s="12">
        <v>0</v>
      </c>
      <c r="FR31" s="12">
        <f t="shared" si="11"/>
        <v>0</v>
      </c>
      <c r="FS31" s="12">
        <f t="shared" si="11"/>
        <v>0</v>
      </c>
      <c r="FT31" s="14">
        <v>0</v>
      </c>
      <c r="FU31" s="14">
        <v>0</v>
      </c>
      <c r="FV31" s="14">
        <v>0</v>
      </c>
      <c r="FW31" s="14">
        <v>0</v>
      </c>
      <c r="FX31" s="4"/>
      <c r="FY31" s="1" t="s">
        <v>41</v>
      </c>
      <c r="FZ31" s="12">
        <v>0</v>
      </c>
      <c r="GA31" s="12">
        <v>0</v>
      </c>
      <c r="GB31" s="12">
        <v>0</v>
      </c>
      <c r="GC31" s="12">
        <v>0</v>
      </c>
      <c r="GD31" s="12">
        <v>0</v>
      </c>
      <c r="GE31" s="12">
        <v>0</v>
      </c>
      <c r="GF31" s="12">
        <v>0</v>
      </c>
      <c r="GG31" s="12">
        <v>0</v>
      </c>
      <c r="GH31" s="12">
        <v>0</v>
      </c>
      <c r="GI31" s="12">
        <v>0</v>
      </c>
      <c r="GJ31" s="2">
        <f t="shared" si="12"/>
        <v>0</v>
      </c>
      <c r="GK31" s="2">
        <f t="shared" si="12"/>
        <v>0</v>
      </c>
      <c r="GL31" s="14">
        <v>0</v>
      </c>
      <c r="GM31" s="26">
        <v>0</v>
      </c>
      <c r="GN31" s="12">
        <v>0</v>
      </c>
      <c r="GO31" s="12">
        <v>0</v>
      </c>
      <c r="GP31" s="4"/>
      <c r="GQ31" s="1" t="s">
        <v>41</v>
      </c>
      <c r="GR31" s="12">
        <v>1</v>
      </c>
      <c r="GS31" s="12">
        <v>1</v>
      </c>
      <c r="GT31" s="12">
        <v>2</v>
      </c>
      <c r="GU31" s="12">
        <v>2</v>
      </c>
      <c r="GV31" s="12">
        <v>0</v>
      </c>
      <c r="GW31" s="12">
        <v>0</v>
      </c>
      <c r="GX31" s="12">
        <v>1</v>
      </c>
      <c r="GY31" s="12">
        <v>1</v>
      </c>
      <c r="GZ31" s="12">
        <v>0</v>
      </c>
      <c r="HA31" s="12">
        <v>0</v>
      </c>
      <c r="HB31" s="2">
        <f t="shared" si="13"/>
        <v>4</v>
      </c>
      <c r="HC31" s="2">
        <f t="shared" si="13"/>
        <v>4</v>
      </c>
      <c r="HD31" s="14"/>
      <c r="HE31" s="14">
        <v>19500</v>
      </c>
      <c r="HF31" s="2"/>
      <c r="HG31" s="12">
        <v>1</v>
      </c>
    </row>
    <row r="32" spans="1:215" ht="14.1" customHeight="1" x14ac:dyDescent="0.35">
      <c r="A32" s="1" t="s">
        <v>42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14">
        <f t="shared" si="1"/>
        <v>0</v>
      </c>
      <c r="M32" s="14">
        <f t="shared" si="2"/>
        <v>0</v>
      </c>
      <c r="N32" s="14"/>
      <c r="O32" s="14"/>
      <c r="P32" s="14">
        <v>0</v>
      </c>
      <c r="Q32" s="14">
        <v>0</v>
      </c>
      <c r="R32" s="2"/>
      <c r="S32" s="1" t="s">
        <v>42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>
        <f t="shared" si="3"/>
        <v>0</v>
      </c>
      <c r="AE32" s="2">
        <f t="shared" si="3"/>
        <v>0</v>
      </c>
      <c r="AF32" s="14"/>
      <c r="AG32" s="14"/>
      <c r="AH32" s="2"/>
      <c r="AI32" s="2"/>
      <c r="AJ32" s="2"/>
      <c r="AK32" s="1" t="s">
        <v>42</v>
      </c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>
        <f t="shared" si="4"/>
        <v>0</v>
      </c>
      <c r="AW32" s="2">
        <f t="shared" si="4"/>
        <v>0</v>
      </c>
      <c r="AX32" s="14"/>
      <c r="AY32" s="14"/>
      <c r="AZ32" s="2"/>
      <c r="BA32" s="2"/>
      <c r="BB32" s="4"/>
      <c r="BC32" s="1" t="s">
        <v>42</v>
      </c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>
        <f t="shared" si="5"/>
        <v>0</v>
      </c>
      <c r="BO32" s="2">
        <f t="shared" si="5"/>
        <v>0</v>
      </c>
      <c r="BP32" s="14"/>
      <c r="BQ32" s="14"/>
      <c r="BR32" s="2"/>
      <c r="BS32" s="2"/>
      <c r="BT32" s="4"/>
      <c r="BU32" s="1" t="s">
        <v>42</v>
      </c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>
        <f t="shared" si="6"/>
        <v>0</v>
      </c>
      <c r="CG32" s="2">
        <f t="shared" si="6"/>
        <v>0</v>
      </c>
      <c r="CH32" s="14">
        <v>0</v>
      </c>
      <c r="CI32" s="14"/>
      <c r="CJ32" s="2">
        <v>0</v>
      </c>
      <c r="CK32" s="2">
        <v>0</v>
      </c>
      <c r="CL32" s="4"/>
      <c r="CM32" s="1" t="s">
        <v>42</v>
      </c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>
        <f t="shared" si="7"/>
        <v>0</v>
      </c>
      <c r="CY32" s="2">
        <f t="shared" si="7"/>
        <v>0</v>
      </c>
      <c r="CZ32" s="14"/>
      <c r="DA32" s="14"/>
      <c r="DB32" s="14"/>
      <c r="DC32" s="14"/>
      <c r="DD32" s="4"/>
      <c r="DE32" s="1" t="s">
        <v>42</v>
      </c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12">
        <f t="shared" si="8"/>
        <v>0</v>
      </c>
      <c r="DQ32" s="12">
        <f t="shared" si="8"/>
        <v>0</v>
      </c>
      <c r="DR32" s="14"/>
      <c r="DS32" s="14"/>
      <c r="DT32" s="2"/>
      <c r="DU32" s="2"/>
      <c r="DV32" s="4"/>
      <c r="DW32" s="1" t="s">
        <v>42</v>
      </c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>
        <f t="shared" si="9"/>
        <v>0</v>
      </c>
      <c r="EI32" s="2">
        <f t="shared" si="9"/>
        <v>0</v>
      </c>
      <c r="EJ32" s="14"/>
      <c r="EK32" s="14"/>
      <c r="EL32" s="14"/>
      <c r="EM32" s="14"/>
      <c r="EN32" s="4"/>
      <c r="EO32" s="1" t="s">
        <v>42</v>
      </c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12">
        <f t="shared" si="10"/>
        <v>0</v>
      </c>
      <c r="FA32" s="12">
        <f t="shared" si="0"/>
        <v>0</v>
      </c>
      <c r="FB32" s="14"/>
      <c r="FC32" s="14"/>
      <c r="FD32" s="2"/>
      <c r="FE32" s="2"/>
      <c r="FF32" s="4"/>
      <c r="FG32" s="1" t="s">
        <v>42</v>
      </c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12">
        <f t="shared" si="11"/>
        <v>0</v>
      </c>
      <c r="FS32" s="12">
        <f t="shared" si="11"/>
        <v>0</v>
      </c>
      <c r="FT32" s="14"/>
      <c r="FU32" s="14"/>
      <c r="FV32" s="14"/>
      <c r="FW32" s="2"/>
      <c r="FX32" s="4"/>
      <c r="FY32" s="1" t="s">
        <v>42</v>
      </c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>
        <f t="shared" si="12"/>
        <v>0</v>
      </c>
      <c r="GK32" s="2">
        <f t="shared" si="12"/>
        <v>0</v>
      </c>
      <c r="GL32" s="14"/>
      <c r="GM32" s="14"/>
      <c r="GN32" s="2"/>
      <c r="GO32" s="2"/>
      <c r="GP32" s="4"/>
      <c r="GQ32" s="1" t="s">
        <v>42</v>
      </c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>
        <f t="shared" si="13"/>
        <v>0</v>
      </c>
      <c r="HC32" s="2">
        <f t="shared" si="13"/>
        <v>0</v>
      </c>
      <c r="HD32" s="14"/>
      <c r="HE32" s="14"/>
      <c r="HF32" s="2"/>
      <c r="HG32" s="2"/>
    </row>
    <row r="33" spans="1:215" ht="14.1" customHeight="1" x14ac:dyDescent="0.35">
      <c r="A33" s="1" t="s">
        <v>43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14">
        <f t="shared" si="1"/>
        <v>0</v>
      </c>
      <c r="M33" s="14">
        <f t="shared" si="2"/>
        <v>0</v>
      </c>
      <c r="N33" s="14"/>
      <c r="O33" s="14"/>
      <c r="P33" s="14">
        <v>0</v>
      </c>
      <c r="Q33" s="14">
        <v>0</v>
      </c>
      <c r="R33" s="2"/>
      <c r="S33" s="1" t="s">
        <v>43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>
        <f t="shared" si="3"/>
        <v>0</v>
      </c>
      <c r="AE33" s="2">
        <f t="shared" si="3"/>
        <v>0</v>
      </c>
      <c r="AF33" s="14"/>
      <c r="AG33" s="14"/>
      <c r="AH33" s="2"/>
      <c r="AI33" s="2"/>
      <c r="AJ33" s="2"/>
      <c r="AK33" s="1" t="s">
        <v>43</v>
      </c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>
        <f t="shared" si="4"/>
        <v>0</v>
      </c>
      <c r="AW33" s="2">
        <f t="shared" si="4"/>
        <v>0</v>
      </c>
      <c r="AX33" s="14"/>
      <c r="AY33" s="14"/>
      <c r="AZ33" s="2"/>
      <c r="BA33" s="2"/>
      <c r="BB33" s="4"/>
      <c r="BC33" s="1" t="s">
        <v>43</v>
      </c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>
        <f t="shared" si="5"/>
        <v>0</v>
      </c>
      <c r="BO33" s="2">
        <f t="shared" si="5"/>
        <v>0</v>
      </c>
      <c r="BP33" s="14"/>
      <c r="BQ33" s="14"/>
      <c r="BR33" s="2"/>
      <c r="BS33" s="2"/>
      <c r="BT33" s="4"/>
      <c r="BU33" s="1" t="s">
        <v>43</v>
      </c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>
        <f t="shared" si="6"/>
        <v>0</v>
      </c>
      <c r="CG33" s="2">
        <f t="shared" si="6"/>
        <v>0</v>
      </c>
      <c r="CH33" s="14">
        <v>0</v>
      </c>
      <c r="CI33" s="14"/>
      <c r="CJ33" s="2">
        <v>0</v>
      </c>
      <c r="CK33" s="2">
        <v>0</v>
      </c>
      <c r="CL33" s="4"/>
      <c r="CM33" s="1" t="s">
        <v>43</v>
      </c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>
        <f t="shared" si="7"/>
        <v>0</v>
      </c>
      <c r="CY33" s="2">
        <f t="shared" si="7"/>
        <v>0</v>
      </c>
      <c r="CZ33" s="14"/>
      <c r="DA33" s="14"/>
      <c r="DB33" s="14"/>
      <c r="DC33" s="14"/>
      <c r="DD33" s="4"/>
      <c r="DE33" s="1" t="s">
        <v>43</v>
      </c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12">
        <f t="shared" si="8"/>
        <v>0</v>
      </c>
      <c r="DQ33" s="12">
        <f t="shared" si="8"/>
        <v>0</v>
      </c>
      <c r="DR33" s="14"/>
      <c r="DS33" s="14"/>
      <c r="DT33" s="2"/>
      <c r="DU33" s="2"/>
      <c r="DV33" s="4"/>
      <c r="DW33" s="1" t="s">
        <v>43</v>
      </c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>
        <f t="shared" si="9"/>
        <v>0</v>
      </c>
      <c r="EI33" s="2">
        <f t="shared" si="9"/>
        <v>0</v>
      </c>
      <c r="EJ33" s="14"/>
      <c r="EK33" s="14"/>
      <c r="EL33" s="14"/>
      <c r="EM33" s="14"/>
      <c r="EN33" s="4"/>
      <c r="EO33" s="1" t="s">
        <v>43</v>
      </c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12">
        <f t="shared" si="10"/>
        <v>0</v>
      </c>
      <c r="FA33" s="12">
        <f t="shared" si="0"/>
        <v>0</v>
      </c>
      <c r="FB33" s="14"/>
      <c r="FC33" s="14"/>
      <c r="FD33" s="2"/>
      <c r="FE33" s="2"/>
      <c r="FF33" s="4"/>
      <c r="FG33" s="1" t="s">
        <v>43</v>
      </c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12">
        <f t="shared" si="11"/>
        <v>0</v>
      </c>
      <c r="FS33" s="12">
        <f t="shared" si="11"/>
        <v>0</v>
      </c>
      <c r="FT33" s="14"/>
      <c r="FU33" s="14"/>
      <c r="FV33" s="14"/>
      <c r="FW33" s="2"/>
      <c r="FX33" s="4"/>
      <c r="FY33" s="1" t="s">
        <v>43</v>
      </c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>
        <f t="shared" si="12"/>
        <v>0</v>
      </c>
      <c r="GK33" s="2">
        <f t="shared" si="12"/>
        <v>0</v>
      </c>
      <c r="GL33" s="14"/>
      <c r="GM33" s="14"/>
      <c r="GN33" s="2"/>
      <c r="GO33" s="2"/>
      <c r="GP33" s="4"/>
      <c r="GQ33" s="1" t="s">
        <v>43</v>
      </c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>
        <f t="shared" si="13"/>
        <v>0</v>
      </c>
      <c r="HC33" s="2">
        <f t="shared" si="13"/>
        <v>0</v>
      </c>
      <c r="HD33" s="14"/>
      <c r="HE33" s="14"/>
      <c r="HF33" s="2"/>
      <c r="HG33" s="2"/>
    </row>
    <row r="34" spans="1:215" ht="14.1" customHeight="1" x14ac:dyDescent="0.35">
      <c r="A34" s="1" t="s">
        <v>44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14">
        <f t="shared" si="1"/>
        <v>0</v>
      </c>
      <c r="M34" s="14">
        <f t="shared" si="2"/>
        <v>0</v>
      </c>
      <c r="N34" s="14"/>
      <c r="O34" s="14"/>
      <c r="P34" s="14">
        <v>0</v>
      </c>
      <c r="Q34" s="14">
        <v>0</v>
      </c>
      <c r="R34" s="2"/>
      <c r="S34" s="1" t="s">
        <v>44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>
        <f t="shared" si="3"/>
        <v>0</v>
      </c>
      <c r="AE34" s="2">
        <f t="shared" si="3"/>
        <v>0</v>
      </c>
      <c r="AF34" s="14"/>
      <c r="AG34" s="14"/>
      <c r="AH34" s="2"/>
      <c r="AI34" s="2"/>
      <c r="AJ34" s="2"/>
      <c r="AK34" s="1" t="s">
        <v>44</v>
      </c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>
        <f t="shared" si="4"/>
        <v>0</v>
      </c>
      <c r="AW34" s="2">
        <f t="shared" si="4"/>
        <v>0</v>
      </c>
      <c r="AX34" s="14"/>
      <c r="AY34" s="14"/>
      <c r="AZ34" s="2"/>
      <c r="BA34" s="2"/>
      <c r="BB34" s="4"/>
      <c r="BC34" s="1" t="s">
        <v>44</v>
      </c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>
        <f t="shared" si="5"/>
        <v>0</v>
      </c>
      <c r="BO34" s="2">
        <f t="shared" si="5"/>
        <v>0</v>
      </c>
      <c r="BP34" s="14"/>
      <c r="BQ34" s="14"/>
      <c r="BR34" s="2"/>
      <c r="BS34" s="2"/>
      <c r="BT34" s="4"/>
      <c r="BU34" s="1" t="s">
        <v>44</v>
      </c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>
        <f t="shared" si="6"/>
        <v>0</v>
      </c>
      <c r="CG34" s="2">
        <f t="shared" si="6"/>
        <v>0</v>
      </c>
      <c r="CH34" s="14">
        <v>0</v>
      </c>
      <c r="CI34" s="14"/>
      <c r="CJ34" s="2">
        <v>0</v>
      </c>
      <c r="CK34" s="2">
        <v>0</v>
      </c>
      <c r="CL34" s="4"/>
      <c r="CM34" s="1" t="s">
        <v>44</v>
      </c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>
        <f t="shared" si="7"/>
        <v>0</v>
      </c>
      <c r="CY34" s="2">
        <f t="shared" si="7"/>
        <v>0</v>
      </c>
      <c r="CZ34" s="14"/>
      <c r="DA34" s="14"/>
      <c r="DB34" s="14"/>
      <c r="DC34" s="14"/>
      <c r="DD34" s="4"/>
      <c r="DE34" s="1" t="s">
        <v>44</v>
      </c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12">
        <f t="shared" si="8"/>
        <v>0</v>
      </c>
      <c r="DQ34" s="12">
        <f t="shared" si="8"/>
        <v>0</v>
      </c>
      <c r="DR34" s="14"/>
      <c r="DS34" s="14"/>
      <c r="DT34" s="2"/>
      <c r="DU34" s="2"/>
      <c r="DV34" s="4"/>
      <c r="DW34" s="1" t="s">
        <v>44</v>
      </c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>
        <f t="shared" si="9"/>
        <v>0</v>
      </c>
      <c r="EI34" s="2">
        <f t="shared" si="9"/>
        <v>0</v>
      </c>
      <c r="EJ34" s="14"/>
      <c r="EK34" s="14"/>
      <c r="EL34" s="14"/>
      <c r="EM34" s="14"/>
      <c r="EN34" s="4"/>
      <c r="EO34" s="1" t="s">
        <v>44</v>
      </c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12">
        <f t="shared" si="10"/>
        <v>0</v>
      </c>
      <c r="FA34" s="12">
        <f t="shared" si="0"/>
        <v>0</v>
      </c>
      <c r="FB34" s="14"/>
      <c r="FC34" s="14"/>
      <c r="FD34" s="2"/>
      <c r="FE34" s="2"/>
      <c r="FF34" s="4"/>
      <c r="FG34" s="1" t="s">
        <v>44</v>
      </c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12">
        <f t="shared" si="11"/>
        <v>0</v>
      </c>
      <c r="FS34" s="12">
        <f t="shared" si="11"/>
        <v>0</v>
      </c>
      <c r="FT34" s="14"/>
      <c r="FU34" s="14"/>
      <c r="FV34" s="14"/>
      <c r="FW34" s="2"/>
      <c r="FX34" s="4"/>
      <c r="FY34" s="1" t="s">
        <v>44</v>
      </c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>
        <f t="shared" si="12"/>
        <v>0</v>
      </c>
      <c r="GK34" s="2">
        <f t="shared" si="12"/>
        <v>0</v>
      </c>
      <c r="GL34" s="14"/>
      <c r="GM34" s="14"/>
      <c r="GN34" s="2"/>
      <c r="GO34" s="2"/>
      <c r="GP34" s="4"/>
      <c r="GQ34" s="1" t="s">
        <v>44</v>
      </c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>
        <f t="shared" si="13"/>
        <v>0</v>
      </c>
      <c r="HC34" s="2">
        <f t="shared" si="13"/>
        <v>0</v>
      </c>
      <c r="HD34" s="14"/>
      <c r="HE34" s="14"/>
      <c r="HF34" s="2"/>
      <c r="HG34" s="2"/>
    </row>
    <row r="35" spans="1:215" ht="14.1" customHeight="1" x14ac:dyDescent="0.35">
      <c r="A35" s="1" t="s">
        <v>45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14">
        <f t="shared" si="1"/>
        <v>0</v>
      </c>
      <c r="M35" s="14">
        <f t="shared" si="2"/>
        <v>0</v>
      </c>
      <c r="N35" s="14"/>
      <c r="O35" s="14"/>
      <c r="P35" s="14">
        <v>0</v>
      </c>
      <c r="Q35" s="14">
        <v>0</v>
      </c>
      <c r="R35" s="2"/>
      <c r="S35" s="1" t="s">
        <v>45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>
        <f t="shared" si="3"/>
        <v>0</v>
      </c>
      <c r="AE35" s="2">
        <f t="shared" si="3"/>
        <v>0</v>
      </c>
      <c r="AF35" s="14"/>
      <c r="AG35" s="14"/>
      <c r="AH35" s="2"/>
      <c r="AI35" s="2"/>
      <c r="AJ35" s="2"/>
      <c r="AK35" s="1" t="s">
        <v>45</v>
      </c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>
        <f t="shared" si="4"/>
        <v>0</v>
      </c>
      <c r="AW35" s="2">
        <f t="shared" si="4"/>
        <v>0</v>
      </c>
      <c r="AX35" s="14"/>
      <c r="AY35" s="14"/>
      <c r="AZ35" s="2"/>
      <c r="BA35" s="2"/>
      <c r="BB35" s="4"/>
      <c r="BC35" s="1" t="s">
        <v>45</v>
      </c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>
        <f t="shared" si="5"/>
        <v>0</v>
      </c>
      <c r="BO35" s="2">
        <f t="shared" si="5"/>
        <v>0</v>
      </c>
      <c r="BP35" s="14"/>
      <c r="BQ35" s="14"/>
      <c r="BR35" s="2"/>
      <c r="BS35" s="2"/>
      <c r="BT35" s="4"/>
      <c r="BU35" s="1" t="s">
        <v>45</v>
      </c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>
        <f t="shared" si="6"/>
        <v>0</v>
      </c>
      <c r="CG35" s="2">
        <f t="shared" si="6"/>
        <v>0</v>
      </c>
      <c r="CH35" s="14">
        <v>0</v>
      </c>
      <c r="CI35" s="14"/>
      <c r="CJ35" s="2">
        <v>0</v>
      </c>
      <c r="CK35" s="2">
        <v>0</v>
      </c>
      <c r="CL35" s="4"/>
      <c r="CM35" s="1" t="s">
        <v>45</v>
      </c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>
        <f t="shared" si="7"/>
        <v>0</v>
      </c>
      <c r="CY35" s="2">
        <f t="shared" si="7"/>
        <v>0</v>
      </c>
      <c r="CZ35" s="14"/>
      <c r="DA35" s="14"/>
      <c r="DB35" s="14"/>
      <c r="DC35" s="14"/>
      <c r="DD35" s="4"/>
      <c r="DE35" s="1" t="s">
        <v>45</v>
      </c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12">
        <f t="shared" si="8"/>
        <v>0</v>
      </c>
      <c r="DQ35" s="12">
        <f t="shared" si="8"/>
        <v>0</v>
      </c>
      <c r="DR35" s="14"/>
      <c r="DS35" s="14"/>
      <c r="DT35" s="2"/>
      <c r="DU35" s="2"/>
      <c r="DV35" s="4"/>
      <c r="DW35" s="1" t="s">
        <v>45</v>
      </c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>
        <f t="shared" si="9"/>
        <v>0</v>
      </c>
      <c r="EI35" s="2">
        <f t="shared" si="9"/>
        <v>0</v>
      </c>
      <c r="EJ35" s="14"/>
      <c r="EK35" s="14"/>
      <c r="EL35" s="14"/>
      <c r="EM35" s="14"/>
      <c r="EN35" s="4"/>
      <c r="EO35" s="1" t="s">
        <v>45</v>
      </c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12">
        <f t="shared" si="10"/>
        <v>0</v>
      </c>
      <c r="FA35" s="12">
        <f t="shared" si="0"/>
        <v>0</v>
      </c>
      <c r="FB35" s="14"/>
      <c r="FC35" s="14"/>
      <c r="FD35" s="2"/>
      <c r="FE35" s="2"/>
      <c r="FF35" s="4"/>
      <c r="FG35" s="1" t="s">
        <v>45</v>
      </c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12">
        <f t="shared" si="11"/>
        <v>0</v>
      </c>
      <c r="FS35" s="12">
        <f t="shared" si="11"/>
        <v>0</v>
      </c>
      <c r="FT35" s="14"/>
      <c r="FU35" s="14"/>
      <c r="FV35" s="14"/>
      <c r="FW35" s="2"/>
      <c r="FX35" s="4"/>
      <c r="FY35" s="1" t="s">
        <v>45</v>
      </c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>
        <f t="shared" si="12"/>
        <v>0</v>
      </c>
      <c r="GK35" s="2">
        <f t="shared" si="12"/>
        <v>0</v>
      </c>
      <c r="GL35" s="14"/>
      <c r="GM35" s="14"/>
      <c r="GN35" s="2"/>
      <c r="GO35" s="2"/>
      <c r="GP35" s="4"/>
      <c r="GQ35" s="1" t="s">
        <v>45</v>
      </c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>
        <f t="shared" si="13"/>
        <v>0</v>
      </c>
      <c r="HC35" s="2">
        <f t="shared" si="13"/>
        <v>0</v>
      </c>
      <c r="HD35" s="14"/>
      <c r="HE35" s="14"/>
      <c r="HF35" s="2"/>
      <c r="HG35" s="2"/>
    </row>
    <row r="36" spans="1:215" ht="14.1" customHeight="1" x14ac:dyDescent="0.35">
      <c r="A36" s="29" t="s">
        <v>46</v>
      </c>
      <c r="B36" s="14">
        <f>SUM(B5:B35)</f>
        <v>16</v>
      </c>
      <c r="C36" s="14">
        <f t="shared" ref="C36:Q36" si="14">SUM(C5:C35)</f>
        <v>16</v>
      </c>
      <c r="D36" s="14">
        <f t="shared" si="14"/>
        <v>2800</v>
      </c>
      <c r="E36" s="14">
        <f t="shared" si="14"/>
        <v>2810</v>
      </c>
      <c r="F36" s="14">
        <f t="shared" si="14"/>
        <v>23</v>
      </c>
      <c r="G36" s="14">
        <f t="shared" si="14"/>
        <v>23</v>
      </c>
      <c r="H36" s="14">
        <f t="shared" si="14"/>
        <v>7</v>
      </c>
      <c r="I36" s="14">
        <f t="shared" si="14"/>
        <v>27</v>
      </c>
      <c r="J36" s="14">
        <f t="shared" si="14"/>
        <v>77</v>
      </c>
      <c r="K36" s="14">
        <f t="shared" si="14"/>
        <v>77</v>
      </c>
      <c r="L36" s="14">
        <f t="shared" si="14"/>
        <v>2923</v>
      </c>
      <c r="M36" s="14">
        <f t="shared" si="14"/>
        <v>2953</v>
      </c>
      <c r="N36" s="14">
        <f t="shared" si="14"/>
        <v>284180</v>
      </c>
      <c r="O36" s="14">
        <f t="shared" si="14"/>
        <v>1926968</v>
      </c>
      <c r="P36" s="14">
        <f t="shared" si="14"/>
        <v>0</v>
      </c>
      <c r="Q36" s="14">
        <f t="shared" si="14"/>
        <v>176</v>
      </c>
      <c r="R36" s="2"/>
      <c r="S36" s="29" t="s">
        <v>46</v>
      </c>
      <c r="T36" s="2">
        <f>SUM(T5:T35)</f>
        <v>7</v>
      </c>
      <c r="U36" s="2">
        <f t="shared" ref="U36:AI36" si="15">SUM(U5:U35)</f>
        <v>7</v>
      </c>
      <c r="V36" s="2">
        <f t="shared" si="15"/>
        <v>391</v>
      </c>
      <c r="W36" s="2">
        <f t="shared" si="15"/>
        <v>391</v>
      </c>
      <c r="X36" s="2">
        <f t="shared" si="15"/>
        <v>12</v>
      </c>
      <c r="Y36" s="2">
        <f t="shared" si="15"/>
        <v>12</v>
      </c>
      <c r="Z36" s="2">
        <f t="shared" si="15"/>
        <v>1</v>
      </c>
      <c r="AA36" s="2">
        <f t="shared" si="15"/>
        <v>1</v>
      </c>
      <c r="AB36" s="2">
        <f t="shared" si="15"/>
        <v>3</v>
      </c>
      <c r="AC36" s="2">
        <f t="shared" si="15"/>
        <v>3</v>
      </c>
      <c r="AD36" s="2">
        <f t="shared" si="15"/>
        <v>414</v>
      </c>
      <c r="AE36" s="2">
        <f t="shared" si="15"/>
        <v>414</v>
      </c>
      <c r="AF36" s="14">
        <f t="shared" si="15"/>
        <v>54315</v>
      </c>
      <c r="AG36" s="14">
        <f t="shared" si="15"/>
        <v>592812</v>
      </c>
      <c r="AH36" s="2">
        <f t="shared" si="15"/>
        <v>0</v>
      </c>
      <c r="AI36" s="2">
        <f t="shared" si="15"/>
        <v>36</v>
      </c>
      <c r="AJ36" s="2"/>
      <c r="AK36" s="29" t="s">
        <v>46</v>
      </c>
      <c r="AL36" s="2">
        <f>SUM(AL5:AL35)</f>
        <v>26</v>
      </c>
      <c r="AM36" s="2">
        <f t="shared" ref="AM36:BA36" si="16">SUM(AM5:AM35)</f>
        <v>26</v>
      </c>
      <c r="AN36" s="2">
        <f t="shared" si="16"/>
        <v>279</v>
      </c>
      <c r="AO36" s="2">
        <f t="shared" si="16"/>
        <v>279</v>
      </c>
      <c r="AP36" s="2">
        <f t="shared" si="16"/>
        <v>11</v>
      </c>
      <c r="AQ36" s="2">
        <f t="shared" si="16"/>
        <v>11</v>
      </c>
      <c r="AR36" s="2">
        <f t="shared" si="16"/>
        <v>2</v>
      </c>
      <c r="AS36" s="2">
        <f t="shared" si="16"/>
        <v>2</v>
      </c>
      <c r="AT36" s="2">
        <f t="shared" si="16"/>
        <v>9</v>
      </c>
      <c r="AU36" s="2">
        <f t="shared" si="16"/>
        <v>9</v>
      </c>
      <c r="AV36" s="2">
        <f t="shared" si="16"/>
        <v>327</v>
      </c>
      <c r="AW36" s="2">
        <f t="shared" si="16"/>
        <v>327</v>
      </c>
      <c r="AX36" s="14">
        <f t="shared" si="16"/>
        <v>33500</v>
      </c>
      <c r="AY36" s="14">
        <f t="shared" si="16"/>
        <v>3252150</v>
      </c>
      <c r="AZ36" s="2">
        <f t="shared" si="16"/>
        <v>0</v>
      </c>
      <c r="BA36" s="2">
        <f t="shared" si="16"/>
        <v>0</v>
      </c>
      <c r="BB36" s="4"/>
      <c r="BC36" s="29" t="s">
        <v>46</v>
      </c>
      <c r="BD36" s="2">
        <f>SUM(BD5:BD35)</f>
        <v>14</v>
      </c>
      <c r="BE36" s="2">
        <f t="shared" ref="BE36:BS36" si="17">SUM(BE5:BE35)</f>
        <v>14</v>
      </c>
      <c r="BF36" s="2">
        <f t="shared" si="17"/>
        <v>365</v>
      </c>
      <c r="BG36" s="2">
        <f t="shared" si="17"/>
        <v>365</v>
      </c>
      <c r="BH36" s="2">
        <f t="shared" si="17"/>
        <v>7</v>
      </c>
      <c r="BI36" s="2">
        <f t="shared" si="17"/>
        <v>7</v>
      </c>
      <c r="BJ36" s="2">
        <f t="shared" si="17"/>
        <v>2</v>
      </c>
      <c r="BK36" s="2">
        <f t="shared" si="17"/>
        <v>2</v>
      </c>
      <c r="BL36" s="2">
        <f t="shared" si="17"/>
        <v>7</v>
      </c>
      <c r="BM36" s="2">
        <f t="shared" si="17"/>
        <v>7</v>
      </c>
      <c r="BN36" s="2">
        <f t="shared" si="17"/>
        <v>395</v>
      </c>
      <c r="BO36" s="2">
        <f t="shared" si="17"/>
        <v>395</v>
      </c>
      <c r="BP36" s="14">
        <f t="shared" si="17"/>
        <v>45844</v>
      </c>
      <c r="BQ36" s="14">
        <f t="shared" si="17"/>
        <v>782492</v>
      </c>
      <c r="BR36" s="2">
        <f t="shared" si="17"/>
        <v>0</v>
      </c>
      <c r="BS36" s="2">
        <f t="shared" si="17"/>
        <v>0</v>
      </c>
      <c r="BT36" s="4"/>
      <c r="BU36" s="29" t="s">
        <v>46</v>
      </c>
      <c r="BV36" s="2">
        <f>SUM(BV5:BV35)</f>
        <v>29</v>
      </c>
      <c r="BW36" s="2">
        <f t="shared" ref="BW36:CK36" si="18">SUM(BW5:BW35)</f>
        <v>30</v>
      </c>
      <c r="BX36" s="2">
        <f t="shared" si="18"/>
        <v>137</v>
      </c>
      <c r="BY36" s="2">
        <f t="shared" si="18"/>
        <v>145</v>
      </c>
      <c r="BZ36" s="2">
        <f t="shared" si="18"/>
        <v>2</v>
      </c>
      <c r="CA36" s="2">
        <f t="shared" si="18"/>
        <v>2</v>
      </c>
      <c r="CB36" s="2">
        <f t="shared" si="18"/>
        <v>1</v>
      </c>
      <c r="CC36" s="2">
        <f t="shared" si="18"/>
        <v>1</v>
      </c>
      <c r="CD36" s="2">
        <f t="shared" si="18"/>
        <v>1</v>
      </c>
      <c r="CE36" s="2">
        <f t="shared" si="18"/>
        <v>1</v>
      </c>
      <c r="CF36" s="2">
        <f t="shared" si="18"/>
        <v>170</v>
      </c>
      <c r="CG36" s="2">
        <f t="shared" si="18"/>
        <v>179</v>
      </c>
      <c r="CH36" s="14">
        <f t="shared" si="18"/>
        <v>127870</v>
      </c>
      <c r="CI36" s="14">
        <f t="shared" si="18"/>
        <v>268586</v>
      </c>
      <c r="CJ36" s="2">
        <f t="shared" si="18"/>
        <v>0</v>
      </c>
      <c r="CK36" s="2">
        <f t="shared" si="18"/>
        <v>0</v>
      </c>
      <c r="CL36" s="4"/>
      <c r="CM36" s="29" t="s">
        <v>46</v>
      </c>
      <c r="CN36" s="2">
        <f>SUM(CN5:CN35)</f>
        <v>3</v>
      </c>
      <c r="CO36" s="2">
        <f t="shared" ref="CO36:DC36" si="19">SUM(CO5:CO35)</f>
        <v>3</v>
      </c>
      <c r="CP36" s="2">
        <f t="shared" si="19"/>
        <v>85</v>
      </c>
      <c r="CQ36" s="2">
        <f t="shared" si="19"/>
        <v>85</v>
      </c>
      <c r="CR36" s="2">
        <f t="shared" si="19"/>
        <v>0</v>
      </c>
      <c r="CS36" s="2">
        <f t="shared" si="19"/>
        <v>0</v>
      </c>
      <c r="CT36" s="2">
        <f t="shared" si="19"/>
        <v>0</v>
      </c>
      <c r="CU36" s="2">
        <f t="shared" si="19"/>
        <v>0</v>
      </c>
      <c r="CV36" s="2">
        <f t="shared" si="19"/>
        <v>7</v>
      </c>
      <c r="CW36" s="2">
        <f t="shared" si="19"/>
        <v>7</v>
      </c>
      <c r="CX36" s="2">
        <f t="shared" si="19"/>
        <v>95</v>
      </c>
      <c r="CY36" s="2">
        <f t="shared" si="19"/>
        <v>95</v>
      </c>
      <c r="CZ36" s="14">
        <f t="shared" si="19"/>
        <v>9540</v>
      </c>
      <c r="DA36" s="14">
        <f t="shared" si="19"/>
        <v>44630</v>
      </c>
      <c r="DB36" s="14">
        <f t="shared" si="19"/>
        <v>0</v>
      </c>
      <c r="DC36" s="14">
        <f t="shared" si="19"/>
        <v>10</v>
      </c>
      <c r="DD36" s="4"/>
      <c r="DE36" s="29" t="s">
        <v>46</v>
      </c>
      <c r="DF36" s="2">
        <f>SUM(DF5:DF35)</f>
        <v>6</v>
      </c>
      <c r="DG36" s="2">
        <f t="shared" ref="DG36:DU36" si="20">SUM(DG5:DG35)</f>
        <v>6</v>
      </c>
      <c r="DH36" s="2">
        <f t="shared" si="20"/>
        <v>163</v>
      </c>
      <c r="DI36" s="2">
        <f t="shared" si="20"/>
        <v>163</v>
      </c>
      <c r="DJ36" s="2">
        <f t="shared" si="20"/>
        <v>6</v>
      </c>
      <c r="DK36" s="2">
        <f t="shared" si="20"/>
        <v>6</v>
      </c>
      <c r="DL36" s="2">
        <f t="shared" si="20"/>
        <v>1</v>
      </c>
      <c r="DM36" s="2">
        <f t="shared" si="20"/>
        <v>1</v>
      </c>
      <c r="DN36" s="2">
        <f t="shared" si="20"/>
        <v>0</v>
      </c>
      <c r="DO36" s="2">
        <f t="shared" si="20"/>
        <v>0</v>
      </c>
      <c r="DP36" s="2">
        <f t="shared" si="20"/>
        <v>176</v>
      </c>
      <c r="DQ36" s="2">
        <f t="shared" si="20"/>
        <v>176</v>
      </c>
      <c r="DR36" s="14">
        <f t="shared" si="20"/>
        <v>4790</v>
      </c>
      <c r="DS36" s="14">
        <f t="shared" si="20"/>
        <v>368540</v>
      </c>
      <c r="DT36" s="2">
        <f t="shared" si="20"/>
        <v>0</v>
      </c>
      <c r="DU36" s="2">
        <f t="shared" si="20"/>
        <v>0</v>
      </c>
      <c r="DV36" s="4"/>
      <c r="DW36" s="29" t="s">
        <v>46</v>
      </c>
      <c r="DX36" s="2">
        <f>SUM(DX5:DX35)</f>
        <v>17</v>
      </c>
      <c r="DY36" s="2">
        <f t="shared" ref="DY36:EM36" si="21">SUM(DY5:DY35)</f>
        <v>18</v>
      </c>
      <c r="DZ36" s="2">
        <f t="shared" si="21"/>
        <v>370</v>
      </c>
      <c r="EA36" s="2">
        <f t="shared" si="21"/>
        <v>370</v>
      </c>
      <c r="EB36" s="2">
        <f t="shared" si="21"/>
        <v>9</v>
      </c>
      <c r="EC36" s="2">
        <f t="shared" si="21"/>
        <v>9</v>
      </c>
      <c r="ED36" s="2">
        <f t="shared" si="21"/>
        <v>1</v>
      </c>
      <c r="EE36" s="2">
        <f t="shared" si="21"/>
        <v>1</v>
      </c>
      <c r="EF36" s="2">
        <f t="shared" si="21"/>
        <v>0</v>
      </c>
      <c r="EG36" s="2">
        <f t="shared" si="21"/>
        <v>0</v>
      </c>
      <c r="EH36" s="2">
        <f t="shared" si="21"/>
        <v>397</v>
      </c>
      <c r="EI36" s="2">
        <f t="shared" si="21"/>
        <v>398</v>
      </c>
      <c r="EJ36" s="14">
        <f t="shared" si="21"/>
        <v>13120</v>
      </c>
      <c r="EK36" s="14">
        <f t="shared" si="21"/>
        <v>777050</v>
      </c>
      <c r="EL36" s="2">
        <f t="shared" si="21"/>
        <v>0</v>
      </c>
      <c r="EM36" s="2">
        <f t="shared" si="21"/>
        <v>0</v>
      </c>
      <c r="EN36" s="4"/>
      <c r="EO36" s="29" t="s">
        <v>46</v>
      </c>
      <c r="EP36" s="2">
        <f>SUM(EP5:EP35)</f>
        <v>23</v>
      </c>
      <c r="EQ36" s="2">
        <f t="shared" ref="EQ36:FE36" si="22">SUM(EQ5:EQ35)</f>
        <v>24</v>
      </c>
      <c r="ER36" s="2">
        <f t="shared" si="22"/>
        <v>67</v>
      </c>
      <c r="ES36" s="2">
        <f t="shared" si="22"/>
        <v>77</v>
      </c>
      <c r="ET36" s="2">
        <f t="shared" si="22"/>
        <v>0</v>
      </c>
      <c r="EU36" s="2">
        <f t="shared" si="22"/>
        <v>0</v>
      </c>
      <c r="EV36" s="2">
        <f t="shared" si="22"/>
        <v>0</v>
      </c>
      <c r="EW36" s="2">
        <f t="shared" si="22"/>
        <v>0</v>
      </c>
      <c r="EX36" s="2">
        <f t="shared" si="22"/>
        <v>0</v>
      </c>
      <c r="EY36" s="2">
        <f t="shared" si="22"/>
        <v>0</v>
      </c>
      <c r="EZ36" s="2">
        <f t="shared" si="22"/>
        <v>90</v>
      </c>
      <c r="FA36" s="2">
        <f t="shared" si="22"/>
        <v>101</v>
      </c>
      <c r="FB36" s="14">
        <f t="shared" si="22"/>
        <v>163039</v>
      </c>
      <c r="FC36" s="14">
        <f t="shared" si="22"/>
        <v>287281</v>
      </c>
      <c r="FD36" s="2">
        <f t="shared" si="22"/>
        <v>3700</v>
      </c>
      <c r="FE36" s="2">
        <f t="shared" si="22"/>
        <v>141</v>
      </c>
      <c r="FF36" s="4"/>
      <c r="FG36" s="29" t="s">
        <v>46</v>
      </c>
      <c r="FH36" s="2">
        <f>SUM(FH5:FH35)</f>
        <v>4</v>
      </c>
      <c r="FI36" s="2">
        <f t="shared" ref="FI36:FW36" si="23">SUM(FI5:FI35)</f>
        <v>4</v>
      </c>
      <c r="FJ36" s="2">
        <f t="shared" si="23"/>
        <v>62</v>
      </c>
      <c r="FK36" s="2">
        <f t="shared" si="23"/>
        <v>62</v>
      </c>
      <c r="FL36" s="2">
        <f t="shared" si="23"/>
        <v>1</v>
      </c>
      <c r="FM36" s="2">
        <f t="shared" si="23"/>
        <v>1</v>
      </c>
      <c r="FN36" s="2">
        <f t="shared" si="23"/>
        <v>0</v>
      </c>
      <c r="FO36" s="2">
        <f t="shared" si="23"/>
        <v>0</v>
      </c>
      <c r="FP36" s="2">
        <f t="shared" si="23"/>
        <v>0</v>
      </c>
      <c r="FQ36" s="2">
        <f t="shared" si="23"/>
        <v>0</v>
      </c>
      <c r="FR36" s="2">
        <f t="shared" si="23"/>
        <v>67</v>
      </c>
      <c r="FS36" s="2">
        <f t="shared" si="23"/>
        <v>67</v>
      </c>
      <c r="FT36" s="14">
        <f t="shared" si="23"/>
        <v>5440</v>
      </c>
      <c r="FU36" s="14">
        <f t="shared" si="23"/>
        <v>26100</v>
      </c>
      <c r="FV36" s="14">
        <f t="shared" si="23"/>
        <v>0</v>
      </c>
      <c r="FW36" s="2">
        <f t="shared" si="23"/>
        <v>3</v>
      </c>
      <c r="FX36" s="4"/>
      <c r="FY36" s="29" t="s">
        <v>46</v>
      </c>
      <c r="FZ36" s="2">
        <f>SUM(FZ5:FZ35)</f>
        <v>3</v>
      </c>
      <c r="GA36" s="2">
        <f t="shared" ref="GA36:GO36" si="24">SUM(GA5:GA35)</f>
        <v>3</v>
      </c>
      <c r="GB36" s="2">
        <f t="shared" si="24"/>
        <v>3</v>
      </c>
      <c r="GC36" s="2">
        <f t="shared" si="24"/>
        <v>3</v>
      </c>
      <c r="GD36" s="2">
        <f t="shared" si="24"/>
        <v>0</v>
      </c>
      <c r="GE36" s="2">
        <f t="shared" si="24"/>
        <v>0</v>
      </c>
      <c r="GF36" s="2">
        <f t="shared" si="24"/>
        <v>0</v>
      </c>
      <c r="GG36" s="2">
        <f t="shared" si="24"/>
        <v>0</v>
      </c>
      <c r="GH36" s="2">
        <f t="shared" si="24"/>
        <v>2</v>
      </c>
      <c r="GI36" s="2">
        <f t="shared" si="24"/>
        <v>2</v>
      </c>
      <c r="GJ36" s="2">
        <f t="shared" si="24"/>
        <v>8</v>
      </c>
      <c r="GK36" s="2">
        <f t="shared" si="24"/>
        <v>8</v>
      </c>
      <c r="GL36" s="14">
        <f t="shared" si="24"/>
        <v>7800</v>
      </c>
      <c r="GM36" s="14">
        <f t="shared" si="24"/>
        <v>0</v>
      </c>
      <c r="GN36" s="2">
        <f t="shared" si="24"/>
        <v>0</v>
      </c>
      <c r="GO36" s="2">
        <f t="shared" si="24"/>
        <v>0</v>
      </c>
      <c r="GP36" s="4"/>
      <c r="GQ36" s="29" t="s">
        <v>46</v>
      </c>
      <c r="GR36" s="2">
        <f>SUM(GR5:GR35)</f>
        <v>12</v>
      </c>
      <c r="GS36" s="2">
        <f t="shared" ref="GS36:HG36" si="25">SUM(GS5:GS35)</f>
        <v>13</v>
      </c>
      <c r="GT36" s="2">
        <f t="shared" si="25"/>
        <v>357</v>
      </c>
      <c r="GU36" s="2">
        <f t="shared" si="25"/>
        <v>363</v>
      </c>
      <c r="GV36" s="2">
        <f t="shared" si="25"/>
        <v>11</v>
      </c>
      <c r="GW36" s="2">
        <f t="shared" si="25"/>
        <v>11</v>
      </c>
      <c r="GX36" s="2">
        <f t="shared" si="25"/>
        <v>2</v>
      </c>
      <c r="GY36" s="2">
        <f t="shared" si="25"/>
        <v>2</v>
      </c>
      <c r="GZ36" s="2">
        <f t="shared" si="25"/>
        <v>0</v>
      </c>
      <c r="HA36" s="2">
        <f t="shared" si="25"/>
        <v>9</v>
      </c>
      <c r="HB36" s="2">
        <f t="shared" si="25"/>
        <v>388</v>
      </c>
      <c r="HC36" s="2">
        <f t="shared" si="25"/>
        <v>398</v>
      </c>
      <c r="HD36" s="14">
        <f t="shared" si="25"/>
        <v>35660</v>
      </c>
      <c r="HE36" s="14">
        <f t="shared" si="25"/>
        <v>644940</v>
      </c>
      <c r="HF36" s="2">
        <f t="shared" si="25"/>
        <v>0</v>
      </c>
      <c r="HG36" s="2">
        <f t="shared" si="25"/>
        <v>24</v>
      </c>
    </row>
    <row r="38" spans="1:215" ht="23.25" customHeight="1" x14ac:dyDescent="0.4">
      <c r="A38" s="34" t="s">
        <v>47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3"/>
      <c r="S38" s="50" t="s">
        <v>47</v>
      </c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K38" s="51" t="s">
        <v>64</v>
      </c>
      <c r="AL38" s="51"/>
      <c r="AM38" s="51"/>
      <c r="AN38" s="51"/>
      <c r="AO38" s="51"/>
      <c r="AP38" s="51"/>
      <c r="AQ38" s="51"/>
      <c r="AR38" s="51"/>
    </row>
    <row r="39" spans="1:215" s="5" customFormat="1" ht="18.75" customHeight="1" x14ac:dyDescent="0.35">
      <c r="A39" s="35" t="s">
        <v>0</v>
      </c>
      <c r="B39" s="38" t="s">
        <v>1</v>
      </c>
      <c r="C39" s="39"/>
      <c r="D39" s="39"/>
      <c r="E39" s="39"/>
      <c r="F39" s="39"/>
      <c r="G39" s="40"/>
      <c r="H39" s="41" t="s">
        <v>2</v>
      </c>
      <c r="I39" s="41"/>
      <c r="J39" s="41"/>
      <c r="K39" s="41"/>
      <c r="L39" s="42" t="s">
        <v>3</v>
      </c>
      <c r="M39" s="43"/>
      <c r="N39" s="38" t="s">
        <v>4</v>
      </c>
      <c r="O39" s="39"/>
      <c r="P39" s="39"/>
      <c r="Q39" s="40"/>
      <c r="R39" s="9"/>
      <c r="S39" s="35" t="s">
        <v>62</v>
      </c>
      <c r="T39" s="38" t="s">
        <v>1</v>
      </c>
      <c r="U39" s="39"/>
      <c r="V39" s="39"/>
      <c r="W39" s="39"/>
      <c r="X39" s="39"/>
      <c r="Y39" s="40"/>
      <c r="Z39" s="41" t="s">
        <v>2</v>
      </c>
      <c r="AA39" s="41"/>
      <c r="AB39" s="41"/>
      <c r="AC39" s="41"/>
      <c r="AD39" s="42" t="s">
        <v>3</v>
      </c>
      <c r="AE39" s="43"/>
      <c r="AF39" s="38" t="s">
        <v>4</v>
      </c>
      <c r="AG39" s="39"/>
      <c r="AH39" s="39"/>
      <c r="AI39" s="40"/>
      <c r="AL39" s="53" t="s">
        <v>67</v>
      </c>
      <c r="AM39" s="53"/>
      <c r="AN39" s="52" t="s">
        <v>66</v>
      </c>
      <c r="AO39" s="52"/>
      <c r="AP39" s="52"/>
      <c r="AQ39" s="52"/>
      <c r="AR39" s="52"/>
    </row>
    <row r="40" spans="1:215" s="5" customFormat="1" ht="18.75" customHeight="1" x14ac:dyDescent="0.35">
      <c r="A40" s="36"/>
      <c r="B40" s="38" t="s">
        <v>5</v>
      </c>
      <c r="C40" s="39"/>
      <c r="D40" s="41" t="s">
        <v>6</v>
      </c>
      <c r="E40" s="41"/>
      <c r="F40" s="46" t="s">
        <v>7</v>
      </c>
      <c r="G40" s="47"/>
      <c r="H40" s="46" t="s">
        <v>5</v>
      </c>
      <c r="I40" s="47"/>
      <c r="J40" s="38" t="s">
        <v>6</v>
      </c>
      <c r="K40" s="40"/>
      <c r="L40" s="44"/>
      <c r="M40" s="45"/>
      <c r="N40" s="29" t="s">
        <v>8</v>
      </c>
      <c r="O40" s="29" t="s">
        <v>9</v>
      </c>
      <c r="P40" s="35" t="s">
        <v>10</v>
      </c>
      <c r="Q40" s="48" t="s">
        <v>11</v>
      </c>
      <c r="R40" s="9"/>
      <c r="S40" s="36"/>
      <c r="T40" s="38" t="s">
        <v>5</v>
      </c>
      <c r="U40" s="39"/>
      <c r="V40" s="41" t="s">
        <v>6</v>
      </c>
      <c r="W40" s="41"/>
      <c r="X40" s="46" t="s">
        <v>7</v>
      </c>
      <c r="Y40" s="47"/>
      <c r="Z40" s="46" t="s">
        <v>5</v>
      </c>
      <c r="AA40" s="47"/>
      <c r="AB40" s="38" t="s">
        <v>6</v>
      </c>
      <c r="AC40" s="40"/>
      <c r="AD40" s="44"/>
      <c r="AE40" s="45"/>
      <c r="AF40" s="29" t="s">
        <v>8</v>
      </c>
      <c r="AG40" s="29" t="s">
        <v>9</v>
      </c>
      <c r="AH40" s="35" t="s">
        <v>10</v>
      </c>
      <c r="AI40" s="48" t="s">
        <v>11</v>
      </c>
    </row>
    <row r="41" spans="1:215" s="5" customFormat="1" ht="18" x14ac:dyDescent="0.35">
      <c r="A41" s="37"/>
      <c r="B41" s="30" t="s">
        <v>12</v>
      </c>
      <c r="C41" s="30" t="s">
        <v>13</v>
      </c>
      <c r="D41" s="30" t="s">
        <v>12</v>
      </c>
      <c r="E41" s="30" t="s">
        <v>13</v>
      </c>
      <c r="F41" s="30" t="s">
        <v>12</v>
      </c>
      <c r="G41" s="30" t="s">
        <v>13</v>
      </c>
      <c r="H41" s="30" t="s">
        <v>12</v>
      </c>
      <c r="I41" s="30" t="s">
        <v>13</v>
      </c>
      <c r="J41" s="30" t="s">
        <v>12</v>
      </c>
      <c r="K41" s="30" t="s">
        <v>13</v>
      </c>
      <c r="L41" s="30" t="s">
        <v>12</v>
      </c>
      <c r="M41" s="30" t="s">
        <v>13</v>
      </c>
      <c r="N41" s="29" t="s">
        <v>14</v>
      </c>
      <c r="O41" s="29" t="s">
        <v>14</v>
      </c>
      <c r="P41" s="37"/>
      <c r="Q41" s="49"/>
      <c r="R41" s="9"/>
      <c r="S41" s="37"/>
      <c r="T41" s="29" t="s">
        <v>12</v>
      </c>
      <c r="U41" s="29" t="s">
        <v>13</v>
      </c>
      <c r="V41" s="29" t="s">
        <v>12</v>
      </c>
      <c r="W41" s="29" t="s">
        <v>13</v>
      </c>
      <c r="X41" s="29" t="s">
        <v>12</v>
      </c>
      <c r="Y41" s="29" t="s">
        <v>13</v>
      </c>
      <c r="Z41" s="29" t="s">
        <v>12</v>
      </c>
      <c r="AA41" s="29" t="s">
        <v>13</v>
      </c>
      <c r="AB41" s="29" t="s">
        <v>12</v>
      </c>
      <c r="AC41" s="29" t="s">
        <v>13</v>
      </c>
      <c r="AD41" s="29" t="s">
        <v>12</v>
      </c>
      <c r="AE41" s="29" t="s">
        <v>13</v>
      </c>
      <c r="AF41" s="29" t="s">
        <v>14</v>
      </c>
      <c r="AG41" s="29" t="s">
        <v>14</v>
      </c>
      <c r="AH41" s="37"/>
      <c r="AI41" s="49"/>
    </row>
    <row r="42" spans="1:215" s="5" customFormat="1" ht="14.1" customHeight="1" x14ac:dyDescent="0.35">
      <c r="A42" s="1" t="s">
        <v>15</v>
      </c>
      <c r="B42" s="2">
        <f t="shared" ref="B42:Q57" si="26">B5+T5+AL5+BD5+BV5+CN5+DF5+DX5+EP5+FH5+FZ5+GR5</f>
        <v>5</v>
      </c>
      <c r="C42" s="2">
        <f t="shared" si="26"/>
        <v>5</v>
      </c>
      <c r="D42" s="27">
        <f t="shared" si="26"/>
        <v>158</v>
      </c>
      <c r="E42" s="27">
        <f t="shared" si="26"/>
        <v>157</v>
      </c>
      <c r="F42" s="27">
        <f t="shared" si="26"/>
        <v>7</v>
      </c>
      <c r="G42" s="27">
        <f t="shared" si="26"/>
        <v>7</v>
      </c>
      <c r="H42" s="27">
        <f t="shared" si="26"/>
        <v>0</v>
      </c>
      <c r="I42" s="27">
        <f t="shared" si="26"/>
        <v>0</v>
      </c>
      <c r="J42" s="27">
        <f t="shared" si="26"/>
        <v>0</v>
      </c>
      <c r="K42" s="27">
        <f t="shared" si="26"/>
        <v>0</v>
      </c>
      <c r="L42" s="27">
        <f t="shared" si="26"/>
        <v>170</v>
      </c>
      <c r="M42" s="27">
        <f t="shared" si="26"/>
        <v>169</v>
      </c>
      <c r="N42" s="28">
        <f t="shared" si="26"/>
        <v>26390</v>
      </c>
      <c r="O42" s="28">
        <f t="shared" si="26"/>
        <v>34055</v>
      </c>
      <c r="P42" s="28">
        <f t="shared" si="26"/>
        <v>0</v>
      </c>
      <c r="Q42" s="28">
        <f t="shared" si="26"/>
        <v>4</v>
      </c>
      <c r="R42" s="10"/>
      <c r="S42" s="11" t="s">
        <v>50</v>
      </c>
      <c r="T42" s="14">
        <f>B36</f>
        <v>16</v>
      </c>
      <c r="U42" s="14">
        <f t="shared" ref="U42:AC42" si="27">C36</f>
        <v>16</v>
      </c>
      <c r="V42" s="14">
        <f t="shared" si="27"/>
        <v>2800</v>
      </c>
      <c r="W42" s="14">
        <f t="shared" si="27"/>
        <v>2810</v>
      </c>
      <c r="X42" s="14">
        <f t="shared" si="27"/>
        <v>23</v>
      </c>
      <c r="Y42" s="14">
        <f t="shared" si="27"/>
        <v>23</v>
      </c>
      <c r="Z42" s="14">
        <f t="shared" si="27"/>
        <v>7</v>
      </c>
      <c r="AA42" s="14">
        <f t="shared" si="27"/>
        <v>27</v>
      </c>
      <c r="AB42" s="14">
        <f t="shared" si="27"/>
        <v>77</v>
      </c>
      <c r="AC42" s="14">
        <f t="shared" si="27"/>
        <v>77</v>
      </c>
      <c r="AD42" s="14">
        <f>T42+V42+X42+Z42+AB42</f>
        <v>2923</v>
      </c>
      <c r="AE42" s="14">
        <f>U42+W42+Y42+AA42+AC42</f>
        <v>2953</v>
      </c>
      <c r="AF42" s="14">
        <f>N36</f>
        <v>284180</v>
      </c>
      <c r="AG42" s="14">
        <f>O36</f>
        <v>1926968</v>
      </c>
      <c r="AH42" s="14">
        <v>0</v>
      </c>
      <c r="AI42" s="14">
        <f>Q36</f>
        <v>176</v>
      </c>
    </row>
    <row r="43" spans="1:215" s="5" customFormat="1" ht="14.1" customHeight="1" x14ac:dyDescent="0.35">
      <c r="A43" s="1" t="s">
        <v>16</v>
      </c>
      <c r="B43" s="2">
        <f t="shared" si="26"/>
        <v>5</v>
      </c>
      <c r="C43" s="2">
        <f t="shared" si="26"/>
        <v>5</v>
      </c>
      <c r="D43" s="2">
        <f t="shared" si="26"/>
        <v>346</v>
      </c>
      <c r="E43" s="2">
        <f t="shared" si="26"/>
        <v>346</v>
      </c>
      <c r="F43" s="2">
        <f t="shared" si="26"/>
        <v>8</v>
      </c>
      <c r="G43" s="2">
        <f t="shared" si="26"/>
        <v>8</v>
      </c>
      <c r="H43" s="2">
        <f t="shared" si="26"/>
        <v>1</v>
      </c>
      <c r="I43" s="2">
        <f t="shared" si="26"/>
        <v>4</v>
      </c>
      <c r="J43" s="2">
        <f t="shared" si="26"/>
        <v>0</v>
      </c>
      <c r="K43" s="2">
        <f t="shared" si="26"/>
        <v>0</v>
      </c>
      <c r="L43" s="2">
        <f t="shared" si="26"/>
        <v>360</v>
      </c>
      <c r="M43" s="2">
        <f t="shared" si="26"/>
        <v>363</v>
      </c>
      <c r="N43" s="14">
        <f t="shared" si="26"/>
        <v>106530</v>
      </c>
      <c r="O43" s="14">
        <f t="shared" si="26"/>
        <v>810979</v>
      </c>
      <c r="P43" s="14">
        <f t="shared" si="26"/>
        <v>0</v>
      </c>
      <c r="Q43" s="14">
        <f t="shared" si="26"/>
        <v>3</v>
      </c>
      <c r="R43" s="10"/>
      <c r="S43" s="11" t="s">
        <v>51</v>
      </c>
      <c r="T43" s="14">
        <f>T36</f>
        <v>7</v>
      </c>
      <c r="U43" s="14">
        <f t="shared" ref="U43:AC43" si="28">U36</f>
        <v>7</v>
      </c>
      <c r="V43" s="14">
        <f t="shared" si="28"/>
        <v>391</v>
      </c>
      <c r="W43" s="14">
        <f t="shared" si="28"/>
        <v>391</v>
      </c>
      <c r="X43" s="14">
        <f t="shared" si="28"/>
        <v>12</v>
      </c>
      <c r="Y43" s="14">
        <f t="shared" si="28"/>
        <v>12</v>
      </c>
      <c r="Z43" s="14">
        <f t="shared" si="28"/>
        <v>1</v>
      </c>
      <c r="AA43" s="14">
        <f t="shared" si="28"/>
        <v>1</v>
      </c>
      <c r="AB43" s="14">
        <f t="shared" si="28"/>
        <v>3</v>
      </c>
      <c r="AC43" s="14">
        <f t="shared" si="28"/>
        <v>3</v>
      </c>
      <c r="AD43" s="14">
        <f t="shared" ref="AD43:AE72" si="29">T43+V43+X43+Z43+AB43</f>
        <v>414</v>
      </c>
      <c r="AE43" s="14">
        <f t="shared" si="29"/>
        <v>414</v>
      </c>
      <c r="AF43" s="14">
        <f>AF36</f>
        <v>54315</v>
      </c>
      <c r="AG43" s="14">
        <f>AG36</f>
        <v>592812</v>
      </c>
      <c r="AH43" s="14">
        <f>AH36</f>
        <v>0</v>
      </c>
      <c r="AI43" s="14">
        <f>AI36</f>
        <v>36</v>
      </c>
    </row>
    <row r="44" spans="1:215" s="5" customFormat="1" ht="14.1" customHeight="1" x14ac:dyDescent="0.35">
      <c r="A44" s="1" t="s">
        <v>17</v>
      </c>
      <c r="B44" s="2">
        <f t="shared" si="26"/>
        <v>6</v>
      </c>
      <c r="C44" s="2">
        <f t="shared" si="26"/>
        <v>6</v>
      </c>
      <c r="D44" s="2">
        <f t="shared" si="26"/>
        <v>287</v>
      </c>
      <c r="E44" s="2">
        <f t="shared" si="26"/>
        <v>291</v>
      </c>
      <c r="F44" s="2">
        <f t="shared" si="26"/>
        <v>3</v>
      </c>
      <c r="G44" s="2">
        <f t="shared" si="26"/>
        <v>3</v>
      </c>
      <c r="H44" s="2">
        <f t="shared" si="26"/>
        <v>0</v>
      </c>
      <c r="I44" s="2">
        <f t="shared" si="26"/>
        <v>0</v>
      </c>
      <c r="J44" s="2">
        <f t="shared" si="26"/>
        <v>1</v>
      </c>
      <c r="K44" s="2">
        <f t="shared" si="26"/>
        <v>1</v>
      </c>
      <c r="L44" s="2">
        <f t="shared" si="26"/>
        <v>297</v>
      </c>
      <c r="M44" s="2">
        <f t="shared" si="26"/>
        <v>301</v>
      </c>
      <c r="N44" s="14">
        <f t="shared" si="26"/>
        <v>34030</v>
      </c>
      <c r="O44" s="14">
        <f t="shared" si="26"/>
        <v>165336</v>
      </c>
      <c r="P44" s="14">
        <f t="shared" si="26"/>
        <v>0</v>
      </c>
      <c r="Q44" s="14">
        <f t="shared" si="26"/>
        <v>1</v>
      </c>
      <c r="R44" s="10"/>
      <c r="S44" s="11" t="s">
        <v>52</v>
      </c>
      <c r="T44" s="14">
        <f>AL36</f>
        <v>26</v>
      </c>
      <c r="U44" s="14">
        <f t="shared" ref="U44:AC44" si="30">AM36</f>
        <v>26</v>
      </c>
      <c r="V44" s="14">
        <f t="shared" si="30"/>
        <v>279</v>
      </c>
      <c r="W44" s="14">
        <f t="shared" si="30"/>
        <v>279</v>
      </c>
      <c r="X44" s="14">
        <f t="shared" si="30"/>
        <v>11</v>
      </c>
      <c r="Y44" s="14">
        <f t="shared" si="30"/>
        <v>11</v>
      </c>
      <c r="Z44" s="14">
        <f t="shared" si="30"/>
        <v>2</v>
      </c>
      <c r="AA44" s="14">
        <f t="shared" si="30"/>
        <v>2</v>
      </c>
      <c r="AB44" s="14">
        <f t="shared" si="30"/>
        <v>9</v>
      </c>
      <c r="AC44" s="14">
        <f t="shared" si="30"/>
        <v>9</v>
      </c>
      <c r="AD44" s="14">
        <f t="shared" si="29"/>
        <v>327</v>
      </c>
      <c r="AE44" s="14">
        <f t="shared" si="29"/>
        <v>327</v>
      </c>
      <c r="AF44" s="14">
        <f>AX36</f>
        <v>33500</v>
      </c>
      <c r="AG44" s="14">
        <f>AY36</f>
        <v>3252150</v>
      </c>
      <c r="AH44" s="14">
        <f>AZ36</f>
        <v>0</v>
      </c>
      <c r="AI44" s="14">
        <f>BA36</f>
        <v>0</v>
      </c>
    </row>
    <row r="45" spans="1:215" s="5" customFormat="1" ht="14.1" customHeight="1" x14ac:dyDescent="0.35">
      <c r="A45" s="1" t="s">
        <v>18</v>
      </c>
      <c r="B45" s="2">
        <f t="shared" si="26"/>
        <v>9</v>
      </c>
      <c r="C45" s="2">
        <f t="shared" si="26"/>
        <v>9</v>
      </c>
      <c r="D45" s="2">
        <f t="shared" si="26"/>
        <v>309</v>
      </c>
      <c r="E45" s="2">
        <f t="shared" si="26"/>
        <v>309</v>
      </c>
      <c r="F45" s="2">
        <f t="shared" si="26"/>
        <v>14</v>
      </c>
      <c r="G45" s="2">
        <f t="shared" si="26"/>
        <v>14</v>
      </c>
      <c r="H45" s="2">
        <f t="shared" si="26"/>
        <v>1</v>
      </c>
      <c r="I45" s="2">
        <f t="shared" si="26"/>
        <v>1</v>
      </c>
      <c r="J45" s="2">
        <f t="shared" si="26"/>
        <v>18</v>
      </c>
      <c r="K45" s="2">
        <f t="shared" si="26"/>
        <v>18</v>
      </c>
      <c r="L45" s="2">
        <f t="shared" si="26"/>
        <v>351</v>
      </c>
      <c r="M45" s="2">
        <f t="shared" si="26"/>
        <v>351</v>
      </c>
      <c r="N45" s="14">
        <f t="shared" si="26"/>
        <v>43510</v>
      </c>
      <c r="O45" s="14">
        <f t="shared" si="26"/>
        <v>259840</v>
      </c>
      <c r="P45" s="14">
        <f t="shared" si="26"/>
        <v>3700</v>
      </c>
      <c r="Q45" s="14">
        <f t="shared" si="26"/>
        <v>18</v>
      </c>
      <c r="R45" s="10"/>
      <c r="S45" s="11" t="s">
        <v>53</v>
      </c>
      <c r="T45" s="14">
        <f>BD36</f>
        <v>14</v>
      </c>
      <c r="U45" s="14">
        <f t="shared" ref="U45:AC45" si="31">BE36</f>
        <v>14</v>
      </c>
      <c r="V45" s="14">
        <f t="shared" si="31"/>
        <v>365</v>
      </c>
      <c r="W45" s="14">
        <f t="shared" si="31"/>
        <v>365</v>
      </c>
      <c r="X45" s="14">
        <f t="shared" si="31"/>
        <v>7</v>
      </c>
      <c r="Y45" s="14">
        <f t="shared" si="31"/>
        <v>7</v>
      </c>
      <c r="Z45" s="14">
        <f t="shared" si="31"/>
        <v>2</v>
      </c>
      <c r="AA45" s="14">
        <f t="shared" si="31"/>
        <v>2</v>
      </c>
      <c r="AB45" s="14">
        <f t="shared" si="31"/>
        <v>7</v>
      </c>
      <c r="AC45" s="14">
        <f t="shared" si="31"/>
        <v>7</v>
      </c>
      <c r="AD45" s="14">
        <f t="shared" si="29"/>
        <v>395</v>
      </c>
      <c r="AE45" s="14">
        <f t="shared" si="29"/>
        <v>395</v>
      </c>
      <c r="AF45" s="14">
        <f>BP36</f>
        <v>45844</v>
      </c>
      <c r="AG45" s="14">
        <f>BQ36</f>
        <v>782492</v>
      </c>
      <c r="AH45" s="14">
        <f>BR36</f>
        <v>0</v>
      </c>
      <c r="AI45" s="14">
        <v>0</v>
      </c>
    </row>
    <row r="46" spans="1:215" s="5" customFormat="1" ht="14.1" customHeight="1" x14ac:dyDescent="0.35">
      <c r="A46" s="1" t="s">
        <v>19</v>
      </c>
      <c r="B46" s="2">
        <f t="shared" si="26"/>
        <v>18</v>
      </c>
      <c r="C46" s="2">
        <f t="shared" si="26"/>
        <v>18</v>
      </c>
      <c r="D46" s="2">
        <f t="shared" si="26"/>
        <v>293</v>
      </c>
      <c r="E46" s="2">
        <f t="shared" si="26"/>
        <v>292</v>
      </c>
      <c r="F46" s="2">
        <f t="shared" si="26"/>
        <v>4</v>
      </c>
      <c r="G46" s="2">
        <f t="shared" si="26"/>
        <v>4</v>
      </c>
      <c r="H46" s="2">
        <f t="shared" si="26"/>
        <v>1</v>
      </c>
      <c r="I46" s="2">
        <f t="shared" si="26"/>
        <v>1</v>
      </c>
      <c r="J46" s="2">
        <f t="shared" si="26"/>
        <v>9</v>
      </c>
      <c r="K46" s="2">
        <f t="shared" si="26"/>
        <v>9</v>
      </c>
      <c r="L46" s="2">
        <f t="shared" si="26"/>
        <v>325</v>
      </c>
      <c r="M46" s="2">
        <f t="shared" si="26"/>
        <v>324</v>
      </c>
      <c r="N46" s="14">
        <f t="shared" si="26"/>
        <v>47190</v>
      </c>
      <c r="O46" s="14">
        <f t="shared" si="26"/>
        <v>1142266</v>
      </c>
      <c r="P46" s="14">
        <f t="shared" si="26"/>
        <v>0</v>
      </c>
      <c r="Q46" s="14">
        <f t="shared" si="26"/>
        <v>0</v>
      </c>
      <c r="R46" s="10"/>
      <c r="S46" s="11" t="s">
        <v>54</v>
      </c>
      <c r="T46" s="14">
        <f>BV36</f>
        <v>29</v>
      </c>
      <c r="U46" s="14">
        <f t="shared" ref="U46:AC46" si="32">BW36</f>
        <v>30</v>
      </c>
      <c r="V46" s="14">
        <f t="shared" si="32"/>
        <v>137</v>
      </c>
      <c r="W46" s="14">
        <f t="shared" si="32"/>
        <v>145</v>
      </c>
      <c r="X46" s="14">
        <f t="shared" si="32"/>
        <v>2</v>
      </c>
      <c r="Y46" s="14">
        <f t="shared" si="32"/>
        <v>2</v>
      </c>
      <c r="Z46" s="14">
        <f t="shared" si="32"/>
        <v>1</v>
      </c>
      <c r="AA46" s="14">
        <f t="shared" si="32"/>
        <v>1</v>
      </c>
      <c r="AB46" s="14">
        <f t="shared" si="32"/>
        <v>1</v>
      </c>
      <c r="AC46" s="14">
        <f t="shared" si="32"/>
        <v>1</v>
      </c>
      <c r="AD46" s="14">
        <f t="shared" si="29"/>
        <v>170</v>
      </c>
      <c r="AE46" s="14">
        <f t="shared" si="29"/>
        <v>179</v>
      </c>
      <c r="AF46" s="14">
        <f>CH36</f>
        <v>127870</v>
      </c>
      <c r="AG46" s="14">
        <f t="shared" ref="AG46:AI46" si="33">CI36</f>
        <v>268586</v>
      </c>
      <c r="AH46" s="14">
        <f t="shared" si="33"/>
        <v>0</v>
      </c>
      <c r="AI46" s="14">
        <f t="shared" si="33"/>
        <v>0</v>
      </c>
    </row>
    <row r="47" spans="1:215" s="5" customFormat="1" ht="14.1" customHeight="1" x14ac:dyDescent="0.35">
      <c r="A47" s="1" t="s">
        <v>20</v>
      </c>
      <c r="B47" s="2">
        <f t="shared" si="26"/>
        <v>11</v>
      </c>
      <c r="C47" s="2">
        <f t="shared" si="26"/>
        <v>12</v>
      </c>
      <c r="D47" s="2">
        <f t="shared" si="26"/>
        <v>333</v>
      </c>
      <c r="E47" s="2">
        <f t="shared" si="26"/>
        <v>333</v>
      </c>
      <c r="F47" s="2">
        <f t="shared" si="26"/>
        <v>4</v>
      </c>
      <c r="G47" s="2">
        <f t="shared" si="26"/>
        <v>4</v>
      </c>
      <c r="H47" s="2">
        <f t="shared" si="26"/>
        <v>1</v>
      </c>
      <c r="I47" s="2">
        <f t="shared" si="26"/>
        <v>1</v>
      </c>
      <c r="J47" s="2">
        <f t="shared" si="26"/>
        <v>3</v>
      </c>
      <c r="K47" s="2">
        <f t="shared" si="26"/>
        <v>3</v>
      </c>
      <c r="L47" s="2">
        <f t="shared" si="26"/>
        <v>352</v>
      </c>
      <c r="M47" s="2">
        <f t="shared" si="26"/>
        <v>353</v>
      </c>
      <c r="N47" s="14">
        <f t="shared" si="26"/>
        <v>70040</v>
      </c>
      <c r="O47" s="14">
        <f t="shared" si="26"/>
        <v>432546</v>
      </c>
      <c r="P47" s="14">
        <f t="shared" si="26"/>
        <v>0</v>
      </c>
      <c r="Q47" s="14">
        <f t="shared" si="26"/>
        <v>14</v>
      </c>
      <c r="R47" s="10"/>
      <c r="S47" s="11" t="s">
        <v>55</v>
      </c>
      <c r="T47" s="14">
        <f>CN36</f>
        <v>3</v>
      </c>
      <c r="U47" s="14">
        <f t="shared" ref="U47:AC47" si="34">CO36</f>
        <v>3</v>
      </c>
      <c r="V47" s="14">
        <f t="shared" si="34"/>
        <v>85</v>
      </c>
      <c r="W47" s="14">
        <f t="shared" si="34"/>
        <v>85</v>
      </c>
      <c r="X47" s="14">
        <f t="shared" si="34"/>
        <v>0</v>
      </c>
      <c r="Y47" s="14">
        <f t="shared" si="34"/>
        <v>0</v>
      </c>
      <c r="Z47" s="14">
        <f t="shared" si="34"/>
        <v>0</v>
      </c>
      <c r="AA47" s="14">
        <f t="shared" si="34"/>
        <v>0</v>
      </c>
      <c r="AB47" s="14">
        <f t="shared" si="34"/>
        <v>7</v>
      </c>
      <c r="AC47" s="14">
        <f t="shared" si="34"/>
        <v>7</v>
      </c>
      <c r="AD47" s="14">
        <f t="shared" si="29"/>
        <v>95</v>
      </c>
      <c r="AE47" s="14">
        <f t="shared" si="29"/>
        <v>95</v>
      </c>
      <c r="AF47" s="14">
        <f>CZ36</f>
        <v>9540</v>
      </c>
      <c r="AG47" s="14">
        <f t="shared" ref="AG47:AI47" si="35">DA36</f>
        <v>44630</v>
      </c>
      <c r="AH47" s="14">
        <f t="shared" si="35"/>
        <v>0</v>
      </c>
      <c r="AI47" s="14">
        <f t="shared" si="35"/>
        <v>10</v>
      </c>
    </row>
    <row r="48" spans="1:215" s="5" customFormat="1" ht="14.1" customHeight="1" x14ac:dyDescent="0.35">
      <c r="A48" s="1" t="s">
        <v>21</v>
      </c>
      <c r="B48" s="2">
        <f t="shared" si="26"/>
        <v>9</v>
      </c>
      <c r="C48" s="2">
        <f t="shared" si="26"/>
        <v>9</v>
      </c>
      <c r="D48" s="2">
        <f t="shared" si="26"/>
        <v>266</v>
      </c>
      <c r="E48" s="2">
        <f t="shared" si="26"/>
        <v>266</v>
      </c>
      <c r="F48" s="2">
        <f t="shared" si="26"/>
        <v>7</v>
      </c>
      <c r="G48" s="2">
        <f t="shared" si="26"/>
        <v>7</v>
      </c>
      <c r="H48" s="2">
        <f t="shared" si="26"/>
        <v>0</v>
      </c>
      <c r="I48" s="2">
        <f t="shared" si="26"/>
        <v>0</v>
      </c>
      <c r="J48" s="2">
        <f t="shared" si="26"/>
        <v>1</v>
      </c>
      <c r="K48" s="2">
        <f t="shared" si="26"/>
        <v>1</v>
      </c>
      <c r="L48" s="2">
        <f t="shared" si="26"/>
        <v>283</v>
      </c>
      <c r="M48" s="2">
        <f t="shared" si="26"/>
        <v>283</v>
      </c>
      <c r="N48" s="14">
        <f t="shared" si="26"/>
        <v>15520</v>
      </c>
      <c r="O48" s="14">
        <f t="shared" si="26"/>
        <v>784733</v>
      </c>
      <c r="P48" s="14">
        <f t="shared" si="26"/>
        <v>0</v>
      </c>
      <c r="Q48" s="14">
        <f t="shared" si="26"/>
        <v>0</v>
      </c>
      <c r="R48" s="10"/>
      <c r="S48" s="11" t="s">
        <v>56</v>
      </c>
      <c r="T48" s="14">
        <f>DF36</f>
        <v>6</v>
      </c>
      <c r="U48" s="14">
        <f t="shared" ref="U48:AC48" si="36">DG36</f>
        <v>6</v>
      </c>
      <c r="V48" s="14">
        <f t="shared" si="36"/>
        <v>163</v>
      </c>
      <c r="W48" s="14">
        <f t="shared" si="36"/>
        <v>163</v>
      </c>
      <c r="X48" s="14">
        <f t="shared" si="36"/>
        <v>6</v>
      </c>
      <c r="Y48" s="14">
        <f t="shared" si="36"/>
        <v>6</v>
      </c>
      <c r="Z48" s="14">
        <f t="shared" si="36"/>
        <v>1</v>
      </c>
      <c r="AA48" s="14">
        <f t="shared" si="36"/>
        <v>1</v>
      </c>
      <c r="AB48" s="14">
        <f t="shared" si="36"/>
        <v>0</v>
      </c>
      <c r="AC48" s="14">
        <f t="shared" si="36"/>
        <v>0</v>
      </c>
      <c r="AD48" s="14">
        <f t="shared" si="29"/>
        <v>176</v>
      </c>
      <c r="AE48" s="14">
        <f t="shared" si="29"/>
        <v>176</v>
      </c>
      <c r="AF48" s="14">
        <f>DR36</f>
        <v>4790</v>
      </c>
      <c r="AG48" s="14">
        <f t="shared" ref="AG48:AI48" si="37">DS36</f>
        <v>368540</v>
      </c>
      <c r="AH48" s="14">
        <f t="shared" si="37"/>
        <v>0</v>
      </c>
      <c r="AI48" s="14">
        <f t="shared" si="37"/>
        <v>0</v>
      </c>
    </row>
    <row r="49" spans="1:35" s="5" customFormat="1" ht="14.1" customHeight="1" x14ac:dyDescent="0.35">
      <c r="A49" s="1" t="s">
        <v>22</v>
      </c>
      <c r="B49" s="2">
        <f t="shared" si="26"/>
        <v>15</v>
      </c>
      <c r="C49" s="2">
        <f t="shared" si="26"/>
        <v>17</v>
      </c>
      <c r="D49" s="2">
        <f t="shared" si="26"/>
        <v>336</v>
      </c>
      <c r="E49" s="2">
        <f t="shared" si="26"/>
        <v>336</v>
      </c>
      <c r="F49" s="2">
        <f t="shared" si="26"/>
        <v>1</v>
      </c>
      <c r="G49" s="2">
        <f t="shared" si="26"/>
        <v>1</v>
      </c>
      <c r="H49" s="2">
        <f t="shared" si="26"/>
        <v>1</v>
      </c>
      <c r="I49" s="2">
        <f t="shared" si="26"/>
        <v>9</v>
      </c>
      <c r="J49" s="2">
        <f t="shared" si="26"/>
        <v>0</v>
      </c>
      <c r="K49" s="2">
        <f t="shared" si="26"/>
        <v>0</v>
      </c>
      <c r="L49" s="2">
        <f t="shared" si="26"/>
        <v>353</v>
      </c>
      <c r="M49" s="2">
        <f t="shared" si="26"/>
        <v>363</v>
      </c>
      <c r="N49" s="14">
        <f t="shared" si="26"/>
        <v>29004</v>
      </c>
      <c r="O49" s="14">
        <f t="shared" si="26"/>
        <v>487740</v>
      </c>
      <c r="P49" s="14">
        <f t="shared" si="26"/>
        <v>0</v>
      </c>
      <c r="Q49" s="14">
        <f t="shared" si="26"/>
        <v>9</v>
      </c>
      <c r="R49" s="10"/>
      <c r="S49" s="11" t="s">
        <v>57</v>
      </c>
      <c r="T49" s="14">
        <f>DX36</f>
        <v>17</v>
      </c>
      <c r="U49" s="14">
        <f t="shared" ref="U49:AC49" si="38">DY36</f>
        <v>18</v>
      </c>
      <c r="V49" s="14">
        <f t="shared" si="38"/>
        <v>370</v>
      </c>
      <c r="W49" s="14">
        <f t="shared" si="38"/>
        <v>370</v>
      </c>
      <c r="X49" s="14">
        <f t="shared" si="38"/>
        <v>9</v>
      </c>
      <c r="Y49" s="14">
        <f t="shared" si="38"/>
        <v>9</v>
      </c>
      <c r="Z49" s="14">
        <f t="shared" si="38"/>
        <v>1</v>
      </c>
      <c r="AA49" s="14">
        <f t="shared" si="38"/>
        <v>1</v>
      </c>
      <c r="AB49" s="14">
        <f t="shared" si="38"/>
        <v>0</v>
      </c>
      <c r="AC49" s="14">
        <f t="shared" si="38"/>
        <v>0</v>
      </c>
      <c r="AD49" s="14">
        <f t="shared" si="29"/>
        <v>397</v>
      </c>
      <c r="AE49" s="14">
        <f t="shared" si="29"/>
        <v>398</v>
      </c>
      <c r="AF49" s="14">
        <f>EJ36</f>
        <v>13120</v>
      </c>
      <c r="AG49" s="14">
        <f t="shared" ref="AG49:AI49" si="39">EK36</f>
        <v>777050</v>
      </c>
      <c r="AH49" s="14">
        <f t="shared" si="39"/>
        <v>0</v>
      </c>
      <c r="AI49" s="14">
        <f t="shared" si="39"/>
        <v>0</v>
      </c>
    </row>
    <row r="50" spans="1:35" s="5" customFormat="1" ht="14.1" customHeight="1" x14ac:dyDescent="0.35">
      <c r="A50" s="1" t="s">
        <v>23</v>
      </c>
      <c r="B50" s="2">
        <f t="shared" si="26"/>
        <v>11</v>
      </c>
      <c r="C50" s="2">
        <f t="shared" si="26"/>
        <v>11</v>
      </c>
      <c r="D50" s="2">
        <f t="shared" si="26"/>
        <v>235</v>
      </c>
      <c r="E50" s="2">
        <f t="shared" si="26"/>
        <v>243</v>
      </c>
      <c r="F50" s="2">
        <f t="shared" si="26"/>
        <v>7</v>
      </c>
      <c r="G50" s="2">
        <f t="shared" si="26"/>
        <v>7</v>
      </c>
      <c r="H50" s="2">
        <f t="shared" si="26"/>
        <v>1</v>
      </c>
      <c r="I50" s="2">
        <f t="shared" si="26"/>
        <v>1</v>
      </c>
      <c r="J50" s="2">
        <f t="shared" si="26"/>
        <v>7</v>
      </c>
      <c r="K50" s="2">
        <f t="shared" si="26"/>
        <v>7</v>
      </c>
      <c r="L50" s="2">
        <f t="shared" si="26"/>
        <v>261</v>
      </c>
      <c r="M50" s="2">
        <f t="shared" si="26"/>
        <v>269</v>
      </c>
      <c r="N50" s="14">
        <f t="shared" si="26"/>
        <v>43240</v>
      </c>
      <c r="O50" s="14">
        <f t="shared" si="26"/>
        <v>293748</v>
      </c>
      <c r="P50" s="14">
        <f t="shared" si="26"/>
        <v>0</v>
      </c>
      <c r="Q50" s="14">
        <f t="shared" si="26"/>
        <v>131</v>
      </c>
      <c r="R50" s="10"/>
      <c r="S50" s="11" t="s">
        <v>58</v>
      </c>
      <c r="T50" s="14">
        <f>EP36</f>
        <v>23</v>
      </c>
      <c r="U50" s="14">
        <f t="shared" ref="U50:AC50" si="40">EQ36</f>
        <v>24</v>
      </c>
      <c r="V50" s="14">
        <f t="shared" si="40"/>
        <v>67</v>
      </c>
      <c r="W50" s="14">
        <f t="shared" si="40"/>
        <v>77</v>
      </c>
      <c r="X50" s="14">
        <f t="shared" si="40"/>
        <v>0</v>
      </c>
      <c r="Y50" s="14">
        <f t="shared" si="40"/>
        <v>0</v>
      </c>
      <c r="Z50" s="14">
        <f t="shared" si="40"/>
        <v>0</v>
      </c>
      <c r="AA50" s="14">
        <f t="shared" si="40"/>
        <v>0</v>
      </c>
      <c r="AB50" s="14">
        <f t="shared" si="40"/>
        <v>0</v>
      </c>
      <c r="AC50" s="14">
        <f t="shared" si="40"/>
        <v>0</v>
      </c>
      <c r="AD50" s="14">
        <f t="shared" si="29"/>
        <v>90</v>
      </c>
      <c r="AE50" s="14">
        <f t="shared" si="29"/>
        <v>101</v>
      </c>
      <c r="AF50" s="14">
        <f>FB36</f>
        <v>163039</v>
      </c>
      <c r="AG50" s="14">
        <f t="shared" ref="AG50:AI50" si="41">FC36</f>
        <v>287281</v>
      </c>
      <c r="AH50" s="14">
        <f t="shared" si="41"/>
        <v>3700</v>
      </c>
      <c r="AI50" s="14">
        <f t="shared" si="41"/>
        <v>141</v>
      </c>
    </row>
    <row r="51" spans="1:35" s="5" customFormat="1" ht="14.1" customHeight="1" x14ac:dyDescent="0.35">
      <c r="A51" s="1" t="s">
        <v>24</v>
      </c>
      <c r="B51" s="2">
        <f t="shared" si="26"/>
        <v>6</v>
      </c>
      <c r="C51" s="2">
        <f t="shared" si="26"/>
        <v>6</v>
      </c>
      <c r="D51" s="2">
        <f t="shared" si="26"/>
        <v>220</v>
      </c>
      <c r="E51" s="2">
        <f t="shared" si="26"/>
        <v>221</v>
      </c>
      <c r="F51" s="2">
        <f t="shared" si="26"/>
        <v>3</v>
      </c>
      <c r="G51" s="2">
        <f t="shared" si="26"/>
        <v>3</v>
      </c>
      <c r="H51" s="2">
        <f t="shared" si="26"/>
        <v>1</v>
      </c>
      <c r="I51" s="2">
        <f t="shared" si="26"/>
        <v>1</v>
      </c>
      <c r="J51" s="2">
        <f t="shared" si="26"/>
        <v>3</v>
      </c>
      <c r="K51" s="2">
        <f t="shared" si="26"/>
        <v>3</v>
      </c>
      <c r="L51" s="2">
        <f t="shared" si="26"/>
        <v>233</v>
      </c>
      <c r="M51" s="2">
        <f t="shared" si="26"/>
        <v>234</v>
      </c>
      <c r="N51" s="14">
        <f t="shared" si="26"/>
        <v>39190</v>
      </c>
      <c r="O51" s="14">
        <f t="shared" si="26"/>
        <v>133790</v>
      </c>
      <c r="P51" s="14">
        <f t="shared" si="26"/>
        <v>0</v>
      </c>
      <c r="Q51" s="14">
        <f t="shared" si="26"/>
        <v>1</v>
      </c>
      <c r="R51" s="10"/>
      <c r="S51" s="11" t="s">
        <v>59</v>
      </c>
      <c r="T51" s="14">
        <f>FH36</f>
        <v>4</v>
      </c>
      <c r="U51" s="14">
        <f t="shared" ref="U51:AC51" si="42">FI36</f>
        <v>4</v>
      </c>
      <c r="V51" s="14">
        <f t="shared" si="42"/>
        <v>62</v>
      </c>
      <c r="W51" s="14">
        <f t="shared" si="42"/>
        <v>62</v>
      </c>
      <c r="X51" s="14">
        <f t="shared" si="42"/>
        <v>1</v>
      </c>
      <c r="Y51" s="14">
        <f t="shared" si="42"/>
        <v>1</v>
      </c>
      <c r="Z51" s="14">
        <f t="shared" si="42"/>
        <v>0</v>
      </c>
      <c r="AA51" s="14">
        <f t="shared" si="42"/>
        <v>0</v>
      </c>
      <c r="AB51" s="14">
        <f t="shared" si="42"/>
        <v>0</v>
      </c>
      <c r="AC51" s="14">
        <f t="shared" si="42"/>
        <v>0</v>
      </c>
      <c r="AD51" s="14">
        <f t="shared" si="29"/>
        <v>67</v>
      </c>
      <c r="AE51" s="14">
        <f t="shared" si="29"/>
        <v>67</v>
      </c>
      <c r="AF51" s="14">
        <f>FT36</f>
        <v>5440</v>
      </c>
      <c r="AG51" s="14">
        <f t="shared" ref="AG51:AI51" si="43">FU36</f>
        <v>26100</v>
      </c>
      <c r="AH51" s="14">
        <f t="shared" si="43"/>
        <v>0</v>
      </c>
      <c r="AI51" s="14">
        <f t="shared" si="43"/>
        <v>3</v>
      </c>
    </row>
    <row r="52" spans="1:35" s="5" customFormat="1" ht="14.1" customHeight="1" x14ac:dyDescent="0.35">
      <c r="A52" s="1" t="s">
        <v>25</v>
      </c>
      <c r="B52" s="2">
        <f t="shared" si="26"/>
        <v>5</v>
      </c>
      <c r="C52" s="2">
        <f t="shared" si="26"/>
        <v>5</v>
      </c>
      <c r="D52" s="2">
        <f t="shared" si="26"/>
        <v>237</v>
      </c>
      <c r="E52" s="2">
        <f t="shared" si="26"/>
        <v>242</v>
      </c>
      <c r="F52" s="2">
        <f t="shared" si="26"/>
        <v>2</v>
      </c>
      <c r="G52" s="2">
        <f t="shared" si="26"/>
        <v>2</v>
      </c>
      <c r="H52" s="2">
        <f t="shared" si="26"/>
        <v>0</v>
      </c>
      <c r="I52" s="2">
        <f t="shared" si="26"/>
        <v>0</v>
      </c>
      <c r="J52" s="2">
        <f t="shared" si="26"/>
        <v>34</v>
      </c>
      <c r="K52" s="2">
        <f t="shared" si="26"/>
        <v>34</v>
      </c>
      <c r="L52" s="2">
        <f t="shared" si="26"/>
        <v>278</v>
      </c>
      <c r="M52" s="2">
        <f t="shared" si="26"/>
        <v>283</v>
      </c>
      <c r="N52" s="14">
        <f t="shared" si="26"/>
        <v>78090</v>
      </c>
      <c r="O52" s="14">
        <f t="shared" si="26"/>
        <v>142790</v>
      </c>
      <c r="P52" s="14">
        <f t="shared" si="26"/>
        <v>0</v>
      </c>
      <c r="Q52" s="14">
        <f t="shared" si="26"/>
        <v>0</v>
      </c>
      <c r="R52" s="10"/>
      <c r="S52" s="11" t="s">
        <v>60</v>
      </c>
      <c r="T52" s="14">
        <f>FZ36</f>
        <v>3</v>
      </c>
      <c r="U52" s="14">
        <f t="shared" ref="U52:AC52" si="44">GA36</f>
        <v>3</v>
      </c>
      <c r="V52" s="14">
        <f t="shared" si="44"/>
        <v>3</v>
      </c>
      <c r="W52" s="14">
        <f t="shared" si="44"/>
        <v>3</v>
      </c>
      <c r="X52" s="14">
        <f t="shared" si="44"/>
        <v>0</v>
      </c>
      <c r="Y52" s="14">
        <f t="shared" si="44"/>
        <v>0</v>
      </c>
      <c r="Z52" s="14">
        <f t="shared" si="44"/>
        <v>0</v>
      </c>
      <c r="AA52" s="14">
        <f t="shared" si="44"/>
        <v>0</v>
      </c>
      <c r="AB52" s="14">
        <f t="shared" si="44"/>
        <v>2</v>
      </c>
      <c r="AC52" s="14">
        <f t="shared" si="44"/>
        <v>2</v>
      </c>
      <c r="AD52" s="14">
        <f t="shared" si="29"/>
        <v>8</v>
      </c>
      <c r="AE52" s="14">
        <f t="shared" si="29"/>
        <v>8</v>
      </c>
      <c r="AF52" s="14">
        <f>GL36</f>
        <v>7800</v>
      </c>
      <c r="AG52" s="14">
        <f t="shared" ref="AG52:AI52" si="45">GM36</f>
        <v>0</v>
      </c>
      <c r="AH52" s="14">
        <f t="shared" si="45"/>
        <v>0</v>
      </c>
      <c r="AI52" s="14">
        <f t="shared" si="45"/>
        <v>0</v>
      </c>
    </row>
    <row r="53" spans="1:35" s="5" customFormat="1" ht="14.1" customHeight="1" x14ac:dyDescent="0.35">
      <c r="A53" s="1" t="s">
        <v>26</v>
      </c>
      <c r="B53" s="2">
        <f t="shared" si="26"/>
        <v>10</v>
      </c>
      <c r="C53" s="2">
        <f t="shared" si="26"/>
        <v>10</v>
      </c>
      <c r="D53" s="2">
        <f t="shared" si="26"/>
        <v>238</v>
      </c>
      <c r="E53" s="2">
        <f t="shared" si="26"/>
        <v>233</v>
      </c>
      <c r="F53" s="2">
        <f t="shared" si="26"/>
        <v>5</v>
      </c>
      <c r="G53" s="2">
        <f t="shared" si="26"/>
        <v>5</v>
      </c>
      <c r="H53" s="2">
        <f t="shared" si="26"/>
        <v>2</v>
      </c>
      <c r="I53" s="2">
        <f t="shared" si="26"/>
        <v>2</v>
      </c>
      <c r="J53" s="2">
        <f t="shared" si="26"/>
        <v>24</v>
      </c>
      <c r="K53" s="2">
        <f t="shared" si="26"/>
        <v>24</v>
      </c>
      <c r="L53" s="2">
        <f t="shared" si="26"/>
        <v>279</v>
      </c>
      <c r="M53" s="2">
        <f t="shared" si="26"/>
        <v>274</v>
      </c>
      <c r="N53" s="14">
        <f t="shared" si="26"/>
        <v>8200</v>
      </c>
      <c r="O53" s="14">
        <f t="shared" si="26"/>
        <v>253010</v>
      </c>
      <c r="P53" s="14">
        <f t="shared" si="26"/>
        <v>0</v>
      </c>
      <c r="Q53" s="14">
        <f t="shared" si="26"/>
        <v>57</v>
      </c>
      <c r="R53" s="10"/>
      <c r="S53" s="11" t="s">
        <v>61</v>
      </c>
      <c r="T53" s="14">
        <f>GR36</f>
        <v>12</v>
      </c>
      <c r="U53" s="14">
        <f t="shared" ref="U53:AC53" si="46">GS36</f>
        <v>13</v>
      </c>
      <c r="V53" s="14">
        <f t="shared" si="46"/>
        <v>357</v>
      </c>
      <c r="W53" s="14">
        <f t="shared" si="46"/>
        <v>363</v>
      </c>
      <c r="X53" s="14">
        <f t="shared" si="46"/>
        <v>11</v>
      </c>
      <c r="Y53" s="14">
        <f t="shared" si="46"/>
        <v>11</v>
      </c>
      <c r="Z53" s="14">
        <f t="shared" si="46"/>
        <v>2</v>
      </c>
      <c r="AA53" s="14">
        <f t="shared" si="46"/>
        <v>2</v>
      </c>
      <c r="AB53" s="14">
        <f t="shared" si="46"/>
        <v>0</v>
      </c>
      <c r="AC53" s="14">
        <f t="shared" si="46"/>
        <v>9</v>
      </c>
      <c r="AD53" s="14">
        <f t="shared" si="29"/>
        <v>382</v>
      </c>
      <c r="AE53" s="14">
        <f t="shared" si="29"/>
        <v>398</v>
      </c>
      <c r="AF53" s="14">
        <f>HD36</f>
        <v>35660</v>
      </c>
      <c r="AG53" s="14">
        <f t="shared" ref="AG53:AI53" si="47">HE36</f>
        <v>644940</v>
      </c>
      <c r="AH53" s="14">
        <f t="shared" si="47"/>
        <v>0</v>
      </c>
      <c r="AI53" s="14">
        <f t="shared" si="47"/>
        <v>24</v>
      </c>
    </row>
    <row r="54" spans="1:35" s="5" customFormat="1" ht="14.1" customHeight="1" x14ac:dyDescent="0.35">
      <c r="A54" s="1" t="s">
        <v>27</v>
      </c>
      <c r="B54" s="2">
        <f t="shared" si="26"/>
        <v>10</v>
      </c>
      <c r="C54" s="2">
        <f t="shared" si="26"/>
        <v>11</v>
      </c>
      <c r="D54" s="2">
        <f t="shared" si="26"/>
        <v>235</v>
      </c>
      <c r="E54" s="2">
        <f t="shared" si="26"/>
        <v>235</v>
      </c>
      <c r="F54" s="2">
        <f t="shared" si="26"/>
        <v>0</v>
      </c>
      <c r="G54" s="2">
        <f t="shared" si="26"/>
        <v>0</v>
      </c>
      <c r="H54" s="2">
        <f t="shared" si="26"/>
        <v>0</v>
      </c>
      <c r="I54" s="2">
        <f t="shared" si="26"/>
        <v>0</v>
      </c>
      <c r="J54" s="2">
        <f t="shared" si="26"/>
        <v>0</v>
      </c>
      <c r="K54" s="2">
        <f t="shared" si="26"/>
        <v>0</v>
      </c>
      <c r="L54" s="2">
        <f t="shared" si="26"/>
        <v>245</v>
      </c>
      <c r="M54" s="2">
        <f t="shared" si="26"/>
        <v>246</v>
      </c>
      <c r="N54" s="14">
        <f t="shared" si="26"/>
        <v>67430</v>
      </c>
      <c r="O54" s="14">
        <f t="shared" si="26"/>
        <v>836720</v>
      </c>
      <c r="P54" s="14">
        <f t="shared" si="26"/>
        <v>0</v>
      </c>
      <c r="Q54" s="14">
        <f t="shared" si="26"/>
        <v>13</v>
      </c>
      <c r="R54" s="10"/>
      <c r="S54" s="2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>
        <f t="shared" si="29"/>
        <v>0</v>
      </c>
      <c r="AE54" s="14">
        <f t="shared" si="29"/>
        <v>0</v>
      </c>
      <c r="AF54" s="14"/>
      <c r="AG54" s="14"/>
      <c r="AH54" s="14"/>
      <c r="AI54" s="14"/>
    </row>
    <row r="55" spans="1:35" s="5" customFormat="1" ht="14.1" customHeight="1" x14ac:dyDescent="0.35">
      <c r="A55" s="1" t="s">
        <v>28</v>
      </c>
      <c r="B55" s="2">
        <f t="shared" si="26"/>
        <v>4</v>
      </c>
      <c r="C55" s="2">
        <f t="shared" si="26"/>
        <v>4</v>
      </c>
      <c r="D55" s="2">
        <f t="shared" si="26"/>
        <v>164</v>
      </c>
      <c r="E55" s="2">
        <f t="shared" si="26"/>
        <v>164</v>
      </c>
      <c r="F55" s="2">
        <f t="shared" si="26"/>
        <v>5</v>
      </c>
      <c r="G55" s="2">
        <f t="shared" si="26"/>
        <v>5</v>
      </c>
      <c r="H55" s="2">
        <f t="shared" si="26"/>
        <v>0</v>
      </c>
      <c r="I55" s="2">
        <f t="shared" si="26"/>
        <v>0</v>
      </c>
      <c r="J55" s="2">
        <f t="shared" si="26"/>
        <v>0</v>
      </c>
      <c r="K55" s="2">
        <f t="shared" si="26"/>
        <v>0</v>
      </c>
      <c r="L55" s="2">
        <f t="shared" si="26"/>
        <v>173</v>
      </c>
      <c r="M55" s="2">
        <f t="shared" si="26"/>
        <v>173</v>
      </c>
      <c r="N55" s="14">
        <f t="shared" si="26"/>
        <v>19900</v>
      </c>
      <c r="O55" s="14">
        <f t="shared" si="26"/>
        <v>621770</v>
      </c>
      <c r="P55" s="14">
        <f t="shared" si="26"/>
        <v>0</v>
      </c>
      <c r="Q55" s="14">
        <f t="shared" si="26"/>
        <v>1</v>
      </c>
      <c r="R55" s="10"/>
      <c r="S55" s="2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>
        <f t="shared" si="29"/>
        <v>0</v>
      </c>
      <c r="AE55" s="14">
        <f t="shared" si="29"/>
        <v>0</v>
      </c>
      <c r="AF55" s="14"/>
      <c r="AG55" s="14"/>
      <c r="AH55" s="14"/>
      <c r="AI55" s="14"/>
    </row>
    <row r="56" spans="1:35" s="5" customFormat="1" ht="14.1" customHeight="1" x14ac:dyDescent="0.35">
      <c r="A56" s="1" t="s">
        <v>29</v>
      </c>
      <c r="B56" s="2">
        <f t="shared" si="26"/>
        <v>2</v>
      </c>
      <c r="C56" s="2">
        <f t="shared" si="26"/>
        <v>2</v>
      </c>
      <c r="D56" s="2">
        <f t="shared" si="26"/>
        <v>111</v>
      </c>
      <c r="E56" s="2">
        <f t="shared" si="26"/>
        <v>111</v>
      </c>
      <c r="F56" s="2">
        <f t="shared" si="26"/>
        <v>0</v>
      </c>
      <c r="G56" s="2">
        <f t="shared" si="26"/>
        <v>0</v>
      </c>
      <c r="H56" s="2">
        <f t="shared" si="26"/>
        <v>1</v>
      </c>
      <c r="I56" s="2">
        <f t="shared" si="26"/>
        <v>1</v>
      </c>
      <c r="J56" s="2">
        <f t="shared" si="26"/>
        <v>1</v>
      </c>
      <c r="K56" s="2">
        <f t="shared" si="26"/>
        <v>1</v>
      </c>
      <c r="L56" s="2">
        <f t="shared" si="26"/>
        <v>115</v>
      </c>
      <c r="M56" s="2">
        <f t="shared" si="26"/>
        <v>115</v>
      </c>
      <c r="N56" s="14">
        <f t="shared" si="26"/>
        <v>300</v>
      </c>
      <c r="O56" s="14">
        <f t="shared" si="26"/>
        <v>55680</v>
      </c>
      <c r="P56" s="14">
        <f t="shared" si="26"/>
        <v>0</v>
      </c>
      <c r="Q56" s="14">
        <f t="shared" si="26"/>
        <v>1</v>
      </c>
      <c r="R56" s="10"/>
      <c r="S56" s="2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>
        <f t="shared" si="29"/>
        <v>0</v>
      </c>
      <c r="AE56" s="14">
        <f t="shared" si="29"/>
        <v>0</v>
      </c>
      <c r="AF56" s="14"/>
      <c r="AG56" s="14"/>
      <c r="AH56" s="14"/>
      <c r="AI56" s="14"/>
    </row>
    <row r="57" spans="1:35" s="5" customFormat="1" ht="14.1" customHeight="1" x14ac:dyDescent="0.35">
      <c r="A57" s="1" t="s">
        <v>30</v>
      </c>
      <c r="B57" s="2">
        <f t="shared" si="26"/>
        <v>2</v>
      </c>
      <c r="C57" s="2">
        <f t="shared" si="26"/>
        <v>2</v>
      </c>
      <c r="D57" s="2">
        <f t="shared" si="26"/>
        <v>163</v>
      </c>
      <c r="E57" s="2">
        <f t="shared" si="26"/>
        <v>163</v>
      </c>
      <c r="F57" s="2">
        <f t="shared" si="26"/>
        <v>1</v>
      </c>
      <c r="G57" s="2">
        <f t="shared" si="26"/>
        <v>1</v>
      </c>
      <c r="H57" s="2">
        <f t="shared" si="26"/>
        <v>1</v>
      </c>
      <c r="I57" s="2">
        <f t="shared" si="26"/>
        <v>1</v>
      </c>
      <c r="J57" s="2">
        <f t="shared" si="26"/>
        <v>0</v>
      </c>
      <c r="K57" s="2">
        <f t="shared" si="26"/>
        <v>0</v>
      </c>
      <c r="L57" s="2">
        <f t="shared" si="26"/>
        <v>167</v>
      </c>
      <c r="M57" s="2">
        <f t="shared" si="26"/>
        <v>167</v>
      </c>
      <c r="N57" s="14">
        <f t="shared" si="26"/>
        <v>10700</v>
      </c>
      <c r="O57" s="14">
        <f t="shared" si="26"/>
        <v>93140</v>
      </c>
      <c r="P57" s="14">
        <f t="shared" si="26"/>
        <v>0</v>
      </c>
      <c r="Q57" s="14">
        <f t="shared" ref="Q57:Q73" si="48">Q20+AI20+BA20+BS20+CK20+DC20+DU20+EM20+FE20+FW20+GO20+HG20</f>
        <v>1</v>
      </c>
      <c r="R57" s="10"/>
      <c r="S57" s="2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>
        <f t="shared" si="29"/>
        <v>0</v>
      </c>
      <c r="AE57" s="14">
        <f t="shared" si="29"/>
        <v>0</v>
      </c>
      <c r="AF57" s="14"/>
      <c r="AG57" s="14"/>
      <c r="AH57" s="14"/>
      <c r="AI57" s="14"/>
    </row>
    <row r="58" spans="1:35" s="5" customFormat="1" ht="14.1" customHeight="1" x14ac:dyDescent="0.35">
      <c r="A58" s="1" t="s">
        <v>31</v>
      </c>
      <c r="B58" s="2">
        <f t="shared" ref="B58:P73" si="49">B21+T21+AL21+BD21+BV21+CN21+DF21+DX21+EP21+FH21+FZ21+GR21</f>
        <v>5</v>
      </c>
      <c r="C58" s="2">
        <f t="shared" si="49"/>
        <v>5</v>
      </c>
      <c r="D58" s="2">
        <f t="shared" si="49"/>
        <v>138</v>
      </c>
      <c r="E58" s="2">
        <f t="shared" si="49"/>
        <v>156</v>
      </c>
      <c r="F58" s="2">
        <f t="shared" si="49"/>
        <v>1</v>
      </c>
      <c r="G58" s="2">
        <f t="shared" si="49"/>
        <v>1</v>
      </c>
      <c r="H58" s="2">
        <f t="shared" si="49"/>
        <v>0</v>
      </c>
      <c r="I58" s="2">
        <f t="shared" si="49"/>
        <v>0</v>
      </c>
      <c r="J58" s="2">
        <f t="shared" si="49"/>
        <v>0</v>
      </c>
      <c r="K58" s="2">
        <f t="shared" si="49"/>
        <v>0</v>
      </c>
      <c r="L58" s="2">
        <f t="shared" si="49"/>
        <v>150</v>
      </c>
      <c r="M58" s="2">
        <f t="shared" si="49"/>
        <v>162</v>
      </c>
      <c r="N58" s="14">
        <f t="shared" si="49"/>
        <v>43480</v>
      </c>
      <c r="O58" s="14">
        <f t="shared" si="49"/>
        <v>116690</v>
      </c>
      <c r="P58" s="14">
        <f t="shared" si="49"/>
        <v>0</v>
      </c>
      <c r="Q58" s="14">
        <f t="shared" si="48"/>
        <v>10</v>
      </c>
      <c r="R58" s="10"/>
      <c r="S58" s="2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>
        <f t="shared" si="29"/>
        <v>0</v>
      </c>
      <c r="AE58" s="14">
        <f t="shared" si="29"/>
        <v>0</v>
      </c>
      <c r="AF58" s="14"/>
      <c r="AG58" s="14"/>
      <c r="AH58" s="14"/>
      <c r="AI58" s="14"/>
    </row>
    <row r="59" spans="1:35" s="5" customFormat="1" ht="14.1" customHeight="1" x14ac:dyDescent="0.35">
      <c r="A59" s="1" t="s">
        <v>32</v>
      </c>
      <c r="B59" s="2">
        <f t="shared" si="49"/>
        <v>4</v>
      </c>
      <c r="C59" s="2">
        <f t="shared" si="49"/>
        <v>4</v>
      </c>
      <c r="D59" s="2">
        <f t="shared" si="49"/>
        <v>129</v>
      </c>
      <c r="E59" s="2">
        <f t="shared" si="49"/>
        <v>129</v>
      </c>
      <c r="F59" s="2">
        <f t="shared" si="49"/>
        <v>1</v>
      </c>
      <c r="G59" s="2">
        <f t="shared" si="49"/>
        <v>1</v>
      </c>
      <c r="H59" s="2">
        <f t="shared" si="49"/>
        <v>0</v>
      </c>
      <c r="I59" s="2">
        <f t="shared" si="49"/>
        <v>0</v>
      </c>
      <c r="J59" s="2">
        <f t="shared" si="49"/>
        <v>0</v>
      </c>
      <c r="K59" s="2">
        <f t="shared" si="49"/>
        <v>0</v>
      </c>
      <c r="L59" s="2">
        <f t="shared" si="49"/>
        <v>134</v>
      </c>
      <c r="M59" s="2">
        <f t="shared" si="49"/>
        <v>134</v>
      </c>
      <c r="N59" s="14">
        <f t="shared" si="49"/>
        <v>20730</v>
      </c>
      <c r="O59" s="14">
        <f t="shared" si="49"/>
        <v>668410</v>
      </c>
      <c r="P59" s="14">
        <f t="shared" si="49"/>
        <v>0</v>
      </c>
      <c r="Q59" s="14">
        <f t="shared" si="48"/>
        <v>1</v>
      </c>
      <c r="R59" s="10"/>
      <c r="S59" s="2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>
        <f t="shared" si="29"/>
        <v>0</v>
      </c>
      <c r="AE59" s="14">
        <f t="shared" si="29"/>
        <v>0</v>
      </c>
      <c r="AF59" s="14"/>
      <c r="AG59" s="14"/>
      <c r="AH59" s="14"/>
      <c r="AI59" s="14"/>
    </row>
    <row r="60" spans="1:35" s="5" customFormat="1" ht="14.1" customHeight="1" x14ac:dyDescent="0.35">
      <c r="A60" s="1" t="s">
        <v>33</v>
      </c>
      <c r="B60" s="2">
        <f t="shared" si="49"/>
        <v>4</v>
      </c>
      <c r="C60" s="2">
        <f t="shared" si="49"/>
        <v>4</v>
      </c>
      <c r="D60" s="2">
        <f t="shared" si="49"/>
        <v>91</v>
      </c>
      <c r="E60" s="2">
        <f t="shared" si="49"/>
        <v>91</v>
      </c>
      <c r="F60" s="2">
        <f t="shared" si="49"/>
        <v>0</v>
      </c>
      <c r="G60" s="2">
        <f t="shared" si="49"/>
        <v>0</v>
      </c>
      <c r="H60" s="2">
        <f t="shared" si="49"/>
        <v>0</v>
      </c>
      <c r="I60" s="2">
        <f t="shared" si="49"/>
        <v>0</v>
      </c>
      <c r="J60" s="2">
        <f t="shared" si="49"/>
        <v>0</v>
      </c>
      <c r="K60" s="2">
        <f t="shared" si="49"/>
        <v>0</v>
      </c>
      <c r="L60" s="2">
        <f t="shared" si="49"/>
        <v>95</v>
      </c>
      <c r="M60" s="2">
        <f t="shared" si="49"/>
        <v>95</v>
      </c>
      <c r="N60" s="14">
        <f t="shared" si="49"/>
        <v>1400</v>
      </c>
      <c r="O60" s="14">
        <f t="shared" si="49"/>
        <v>161400</v>
      </c>
      <c r="P60" s="14">
        <f t="shared" si="49"/>
        <v>0</v>
      </c>
      <c r="Q60" s="14">
        <f t="shared" si="48"/>
        <v>4</v>
      </c>
      <c r="R60" s="10"/>
      <c r="S60" s="2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>
        <f t="shared" si="29"/>
        <v>0</v>
      </c>
      <c r="AE60" s="14">
        <f t="shared" si="29"/>
        <v>0</v>
      </c>
      <c r="AF60" s="14"/>
      <c r="AG60" s="14"/>
      <c r="AH60" s="14"/>
      <c r="AI60" s="14"/>
    </row>
    <row r="61" spans="1:35" s="5" customFormat="1" ht="14.1" customHeight="1" x14ac:dyDescent="0.35">
      <c r="A61" s="1" t="s">
        <v>34</v>
      </c>
      <c r="B61" s="2">
        <f t="shared" si="49"/>
        <v>7</v>
      </c>
      <c r="C61" s="2">
        <f t="shared" si="49"/>
        <v>7</v>
      </c>
      <c r="D61" s="2">
        <f t="shared" si="49"/>
        <v>112</v>
      </c>
      <c r="E61" s="2">
        <f t="shared" si="49"/>
        <v>115</v>
      </c>
      <c r="F61" s="2">
        <f t="shared" si="49"/>
        <v>0</v>
      </c>
      <c r="G61" s="2">
        <f t="shared" si="49"/>
        <v>0</v>
      </c>
      <c r="H61" s="2">
        <f t="shared" si="49"/>
        <v>0</v>
      </c>
      <c r="I61" s="2">
        <f t="shared" si="49"/>
        <v>0</v>
      </c>
      <c r="J61" s="2">
        <f t="shared" si="49"/>
        <v>1</v>
      </c>
      <c r="K61" s="2">
        <f t="shared" si="49"/>
        <v>1</v>
      </c>
      <c r="L61" s="2">
        <f t="shared" si="49"/>
        <v>120</v>
      </c>
      <c r="M61" s="2">
        <f t="shared" si="49"/>
        <v>123</v>
      </c>
      <c r="N61" s="14">
        <f t="shared" si="49"/>
        <v>1300</v>
      </c>
      <c r="O61" s="14">
        <f t="shared" si="49"/>
        <v>140160</v>
      </c>
      <c r="P61" s="14">
        <f t="shared" si="49"/>
        <v>0</v>
      </c>
      <c r="Q61" s="14">
        <f t="shared" si="48"/>
        <v>1</v>
      </c>
      <c r="R61" s="10"/>
      <c r="S61" s="2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>
        <f t="shared" si="29"/>
        <v>0</v>
      </c>
      <c r="AE61" s="14">
        <f t="shared" si="29"/>
        <v>0</v>
      </c>
      <c r="AF61" s="14"/>
      <c r="AG61" s="14"/>
      <c r="AH61" s="14"/>
      <c r="AI61" s="14"/>
    </row>
    <row r="62" spans="1:35" s="5" customFormat="1" ht="14.1" customHeight="1" x14ac:dyDescent="0.35">
      <c r="A62" s="1" t="s">
        <v>35</v>
      </c>
      <c r="B62" s="2">
        <f t="shared" si="49"/>
        <v>3</v>
      </c>
      <c r="C62" s="2">
        <f t="shared" si="49"/>
        <v>3</v>
      </c>
      <c r="D62" s="2">
        <f t="shared" si="49"/>
        <v>136</v>
      </c>
      <c r="E62" s="2">
        <f t="shared" si="49"/>
        <v>136</v>
      </c>
      <c r="F62" s="2">
        <f t="shared" si="49"/>
        <v>3</v>
      </c>
      <c r="G62" s="2">
        <f t="shared" si="49"/>
        <v>3</v>
      </c>
      <c r="H62" s="2">
        <f t="shared" si="49"/>
        <v>0</v>
      </c>
      <c r="I62" s="2">
        <f t="shared" si="49"/>
        <v>0</v>
      </c>
      <c r="J62" s="2">
        <f t="shared" si="49"/>
        <v>4</v>
      </c>
      <c r="K62" s="2">
        <f t="shared" si="49"/>
        <v>4</v>
      </c>
      <c r="L62" s="2">
        <f t="shared" si="49"/>
        <v>146</v>
      </c>
      <c r="M62" s="2">
        <f t="shared" si="49"/>
        <v>146</v>
      </c>
      <c r="N62" s="14">
        <f t="shared" si="49"/>
        <v>18620</v>
      </c>
      <c r="O62" s="14">
        <f t="shared" si="49"/>
        <v>677520</v>
      </c>
      <c r="P62" s="14">
        <f t="shared" si="49"/>
        <v>0</v>
      </c>
      <c r="Q62" s="14">
        <f t="shared" si="48"/>
        <v>4</v>
      </c>
      <c r="R62" s="10"/>
      <c r="S62" s="2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>
        <f t="shared" si="29"/>
        <v>0</v>
      </c>
      <c r="AE62" s="14">
        <f t="shared" si="29"/>
        <v>0</v>
      </c>
      <c r="AF62" s="14"/>
      <c r="AG62" s="14"/>
      <c r="AH62" s="14"/>
      <c r="AI62" s="14"/>
    </row>
    <row r="63" spans="1:35" s="5" customFormat="1" ht="14.1" customHeight="1" x14ac:dyDescent="0.35">
      <c r="A63" s="1" t="s">
        <v>36</v>
      </c>
      <c r="B63" s="2">
        <f t="shared" si="49"/>
        <v>2</v>
      </c>
      <c r="C63" s="2">
        <f t="shared" si="49"/>
        <v>2</v>
      </c>
      <c r="D63" s="2">
        <f t="shared" si="49"/>
        <v>128</v>
      </c>
      <c r="E63" s="2">
        <f t="shared" si="49"/>
        <v>128</v>
      </c>
      <c r="F63" s="2">
        <f t="shared" si="49"/>
        <v>1</v>
      </c>
      <c r="G63" s="2">
        <f t="shared" si="49"/>
        <v>1</v>
      </c>
      <c r="H63" s="2">
        <f t="shared" si="49"/>
        <v>2</v>
      </c>
      <c r="I63" s="2">
        <f t="shared" si="49"/>
        <v>11</v>
      </c>
      <c r="J63" s="2">
        <f t="shared" si="49"/>
        <v>0</v>
      </c>
      <c r="K63" s="2">
        <f t="shared" si="49"/>
        <v>0</v>
      </c>
      <c r="L63" s="2">
        <f t="shared" si="49"/>
        <v>133</v>
      </c>
      <c r="M63" s="2">
        <f t="shared" si="49"/>
        <v>142</v>
      </c>
      <c r="N63" s="14">
        <f t="shared" si="49"/>
        <v>7674</v>
      </c>
      <c r="O63" s="14">
        <f t="shared" si="49"/>
        <v>45810</v>
      </c>
      <c r="P63" s="14">
        <f t="shared" si="49"/>
        <v>0</v>
      </c>
      <c r="Q63" s="14">
        <f t="shared" si="48"/>
        <v>75</v>
      </c>
      <c r="R63" s="10"/>
      <c r="S63" s="2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>
        <f t="shared" si="29"/>
        <v>0</v>
      </c>
      <c r="AE63" s="14">
        <f t="shared" si="29"/>
        <v>0</v>
      </c>
      <c r="AF63" s="14"/>
      <c r="AG63" s="14"/>
      <c r="AH63" s="14"/>
      <c r="AI63" s="14"/>
    </row>
    <row r="64" spans="1:35" s="5" customFormat="1" ht="14.1" customHeight="1" x14ac:dyDescent="0.35">
      <c r="A64" s="1" t="s">
        <v>37</v>
      </c>
      <c r="B64" s="2">
        <f t="shared" si="49"/>
        <v>0</v>
      </c>
      <c r="C64" s="2">
        <f t="shared" si="49"/>
        <v>0</v>
      </c>
      <c r="D64" s="2">
        <f t="shared" si="49"/>
        <v>101</v>
      </c>
      <c r="E64" s="2">
        <f t="shared" si="49"/>
        <v>101</v>
      </c>
      <c r="F64" s="2">
        <f t="shared" si="49"/>
        <v>2</v>
      </c>
      <c r="G64" s="2">
        <f t="shared" si="49"/>
        <v>2</v>
      </c>
      <c r="H64" s="2">
        <f t="shared" si="49"/>
        <v>1</v>
      </c>
      <c r="I64" s="2">
        <f t="shared" si="49"/>
        <v>1</v>
      </c>
      <c r="J64" s="2">
        <f t="shared" si="49"/>
        <v>0</v>
      </c>
      <c r="K64" s="2">
        <f t="shared" si="49"/>
        <v>9</v>
      </c>
      <c r="L64" s="2">
        <f t="shared" si="49"/>
        <v>104</v>
      </c>
      <c r="M64" s="2">
        <f t="shared" si="49"/>
        <v>113</v>
      </c>
      <c r="N64" s="14">
        <f t="shared" si="49"/>
        <v>0</v>
      </c>
      <c r="O64" s="14">
        <f t="shared" si="49"/>
        <v>29070</v>
      </c>
      <c r="P64" s="14">
        <f t="shared" si="49"/>
        <v>0</v>
      </c>
      <c r="Q64" s="14">
        <f t="shared" si="48"/>
        <v>2</v>
      </c>
      <c r="R64" s="10"/>
      <c r="S64" s="2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>
        <f t="shared" si="29"/>
        <v>0</v>
      </c>
      <c r="AE64" s="14">
        <f t="shared" si="29"/>
        <v>0</v>
      </c>
      <c r="AF64" s="14"/>
      <c r="AG64" s="14"/>
      <c r="AH64" s="14"/>
      <c r="AI64" s="14"/>
    </row>
    <row r="65" spans="1:35" s="5" customFormat="1" ht="14.1" customHeight="1" x14ac:dyDescent="0.35">
      <c r="A65" s="1" t="s">
        <v>38</v>
      </c>
      <c r="B65" s="2">
        <f t="shared" si="49"/>
        <v>3</v>
      </c>
      <c r="C65" s="2">
        <f t="shared" si="49"/>
        <v>3</v>
      </c>
      <c r="D65" s="2">
        <f t="shared" si="49"/>
        <v>89</v>
      </c>
      <c r="E65" s="2">
        <f t="shared" si="49"/>
        <v>91</v>
      </c>
      <c r="F65" s="2">
        <f t="shared" si="49"/>
        <v>1</v>
      </c>
      <c r="G65" s="2">
        <f t="shared" si="49"/>
        <v>1</v>
      </c>
      <c r="H65" s="2">
        <f t="shared" si="49"/>
        <v>1</v>
      </c>
      <c r="I65" s="2">
        <f t="shared" si="49"/>
        <v>1</v>
      </c>
      <c r="J65" s="2">
        <f t="shared" si="49"/>
        <v>0</v>
      </c>
      <c r="K65" s="2">
        <f t="shared" si="49"/>
        <v>0</v>
      </c>
      <c r="L65" s="2">
        <f t="shared" si="49"/>
        <v>94</v>
      </c>
      <c r="M65" s="2">
        <f t="shared" si="49"/>
        <v>96</v>
      </c>
      <c r="N65" s="14">
        <f t="shared" si="49"/>
        <v>21805</v>
      </c>
      <c r="O65" s="14">
        <f t="shared" si="49"/>
        <v>111351</v>
      </c>
      <c r="P65" s="14">
        <f t="shared" si="49"/>
        <v>0</v>
      </c>
      <c r="Q65" s="14">
        <f t="shared" si="48"/>
        <v>2</v>
      </c>
      <c r="R65" s="10"/>
      <c r="S65" s="2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>
        <f t="shared" si="29"/>
        <v>0</v>
      </c>
      <c r="AE65" s="14">
        <f t="shared" si="29"/>
        <v>0</v>
      </c>
      <c r="AF65" s="14"/>
      <c r="AG65" s="14"/>
      <c r="AH65" s="14"/>
      <c r="AI65" s="14"/>
    </row>
    <row r="66" spans="1:35" s="5" customFormat="1" ht="14.1" customHeight="1" x14ac:dyDescent="0.35">
      <c r="A66" s="1" t="s">
        <v>39</v>
      </c>
      <c r="B66" s="2">
        <f t="shared" si="49"/>
        <v>1</v>
      </c>
      <c r="C66" s="2">
        <f t="shared" si="49"/>
        <v>1</v>
      </c>
      <c r="D66" s="2">
        <f t="shared" si="49"/>
        <v>60</v>
      </c>
      <c r="E66" s="2">
        <f t="shared" si="49"/>
        <v>60</v>
      </c>
      <c r="F66" s="2">
        <f t="shared" si="49"/>
        <v>0</v>
      </c>
      <c r="G66" s="2">
        <f t="shared" si="49"/>
        <v>0</v>
      </c>
      <c r="H66" s="2">
        <f t="shared" si="49"/>
        <v>0</v>
      </c>
      <c r="I66" s="2">
        <f t="shared" si="49"/>
        <v>0</v>
      </c>
      <c r="J66" s="2">
        <f t="shared" si="49"/>
        <v>0</v>
      </c>
      <c r="K66" s="2">
        <f t="shared" si="49"/>
        <v>0</v>
      </c>
      <c r="L66" s="2">
        <f t="shared" si="49"/>
        <v>61</v>
      </c>
      <c r="M66" s="2">
        <f t="shared" si="49"/>
        <v>61</v>
      </c>
      <c r="N66" s="14">
        <f t="shared" si="49"/>
        <v>12225</v>
      </c>
      <c r="O66" s="14">
        <f t="shared" si="49"/>
        <v>226705</v>
      </c>
      <c r="P66" s="14">
        <f t="shared" si="49"/>
        <v>0</v>
      </c>
      <c r="Q66" s="14">
        <f t="shared" si="48"/>
        <v>0</v>
      </c>
      <c r="R66" s="10"/>
      <c r="S66" s="2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>
        <f t="shared" si="29"/>
        <v>0</v>
      </c>
      <c r="AE66" s="14">
        <f t="shared" si="29"/>
        <v>0</v>
      </c>
      <c r="AF66" s="14"/>
      <c r="AG66" s="14"/>
      <c r="AH66" s="14"/>
      <c r="AI66" s="14"/>
    </row>
    <row r="67" spans="1:35" s="5" customFormat="1" ht="14.1" customHeight="1" x14ac:dyDescent="0.35">
      <c r="A67" s="1" t="s">
        <v>40</v>
      </c>
      <c r="B67" s="2">
        <f t="shared" si="49"/>
        <v>1</v>
      </c>
      <c r="C67" s="2">
        <f t="shared" si="49"/>
        <v>1</v>
      </c>
      <c r="D67" s="2">
        <f t="shared" si="49"/>
        <v>45</v>
      </c>
      <c r="E67" s="2">
        <f t="shared" si="49"/>
        <v>45</v>
      </c>
      <c r="F67" s="2">
        <f t="shared" si="49"/>
        <v>0</v>
      </c>
      <c r="G67" s="2">
        <f t="shared" si="49"/>
        <v>0</v>
      </c>
      <c r="H67" s="2">
        <f t="shared" si="49"/>
        <v>0</v>
      </c>
      <c r="I67" s="2">
        <f t="shared" si="49"/>
        <v>0</v>
      </c>
      <c r="J67" s="2">
        <f t="shared" si="49"/>
        <v>0</v>
      </c>
      <c r="K67" s="2">
        <f t="shared" si="49"/>
        <v>0</v>
      </c>
      <c r="L67" s="2">
        <f t="shared" si="49"/>
        <v>46</v>
      </c>
      <c r="M67" s="2">
        <f t="shared" si="49"/>
        <v>46</v>
      </c>
      <c r="N67" s="14">
        <f t="shared" si="49"/>
        <v>0</v>
      </c>
      <c r="O67" s="14">
        <f t="shared" si="49"/>
        <v>21700</v>
      </c>
      <c r="P67" s="14">
        <f t="shared" si="49"/>
        <v>0</v>
      </c>
      <c r="Q67" s="14">
        <f t="shared" si="48"/>
        <v>0</v>
      </c>
      <c r="R67" s="10"/>
      <c r="S67" s="2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>
        <f t="shared" si="29"/>
        <v>0</v>
      </c>
      <c r="AE67" s="14">
        <f t="shared" si="29"/>
        <v>0</v>
      </c>
      <c r="AF67" s="14"/>
      <c r="AG67" s="14"/>
      <c r="AH67" s="14"/>
      <c r="AI67" s="14"/>
    </row>
    <row r="68" spans="1:35" s="5" customFormat="1" ht="14.1" customHeight="1" x14ac:dyDescent="0.35">
      <c r="A68" s="1" t="s">
        <v>41</v>
      </c>
      <c r="B68" s="2">
        <f t="shared" si="49"/>
        <v>2</v>
      </c>
      <c r="C68" s="2">
        <f t="shared" si="49"/>
        <v>2</v>
      </c>
      <c r="D68" s="2">
        <f t="shared" si="49"/>
        <v>119</v>
      </c>
      <c r="E68" s="2">
        <f t="shared" si="49"/>
        <v>119</v>
      </c>
      <c r="F68" s="2">
        <f t="shared" si="49"/>
        <v>2</v>
      </c>
      <c r="G68" s="2">
        <f t="shared" si="49"/>
        <v>2</v>
      </c>
      <c r="H68" s="2">
        <f t="shared" si="49"/>
        <v>2</v>
      </c>
      <c r="I68" s="2">
        <f t="shared" si="49"/>
        <v>2</v>
      </c>
      <c r="J68" s="2">
        <f t="shared" si="49"/>
        <v>0</v>
      </c>
      <c r="K68" s="2">
        <f t="shared" si="49"/>
        <v>0</v>
      </c>
      <c r="L68" s="2">
        <f t="shared" si="49"/>
        <v>125</v>
      </c>
      <c r="M68" s="2">
        <f t="shared" si="49"/>
        <v>125</v>
      </c>
      <c r="N68" s="14">
        <f t="shared" si="49"/>
        <v>18600</v>
      </c>
      <c r="O68" s="14">
        <f t="shared" si="49"/>
        <v>224590</v>
      </c>
      <c r="P68" s="14">
        <f t="shared" si="49"/>
        <v>0</v>
      </c>
      <c r="Q68" s="14">
        <f t="shared" si="48"/>
        <v>37</v>
      </c>
      <c r="R68" s="10"/>
      <c r="S68" s="2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>
        <f t="shared" si="29"/>
        <v>0</v>
      </c>
      <c r="AE68" s="14">
        <f t="shared" si="29"/>
        <v>0</v>
      </c>
      <c r="AF68" s="14"/>
      <c r="AG68" s="14"/>
      <c r="AH68" s="14"/>
      <c r="AI68" s="14"/>
    </row>
    <row r="69" spans="1:35" s="5" customFormat="1" ht="14.1" customHeight="1" x14ac:dyDescent="0.35">
      <c r="A69" s="1" t="s">
        <v>42</v>
      </c>
      <c r="B69" s="2">
        <f t="shared" si="49"/>
        <v>0</v>
      </c>
      <c r="C69" s="2">
        <f t="shared" si="49"/>
        <v>0</v>
      </c>
      <c r="D69" s="2">
        <f t="shared" si="49"/>
        <v>0</v>
      </c>
      <c r="E69" s="2">
        <f t="shared" si="49"/>
        <v>0</v>
      </c>
      <c r="F69" s="2">
        <f t="shared" si="49"/>
        <v>0</v>
      </c>
      <c r="G69" s="2">
        <f t="shared" si="49"/>
        <v>0</v>
      </c>
      <c r="H69" s="2">
        <f t="shared" si="49"/>
        <v>0</v>
      </c>
      <c r="I69" s="2">
        <f t="shared" si="49"/>
        <v>0</v>
      </c>
      <c r="J69" s="2">
        <f t="shared" si="49"/>
        <v>0</v>
      </c>
      <c r="K69" s="2">
        <f t="shared" si="49"/>
        <v>0</v>
      </c>
      <c r="L69" s="2">
        <f t="shared" si="49"/>
        <v>0</v>
      </c>
      <c r="M69" s="2">
        <f t="shared" si="49"/>
        <v>0</v>
      </c>
      <c r="N69" s="14">
        <f t="shared" si="49"/>
        <v>0</v>
      </c>
      <c r="O69" s="14">
        <f t="shared" si="49"/>
        <v>0</v>
      </c>
      <c r="P69" s="14">
        <f t="shared" si="49"/>
        <v>0</v>
      </c>
      <c r="Q69" s="14">
        <f t="shared" si="48"/>
        <v>0</v>
      </c>
      <c r="R69" s="10"/>
      <c r="S69" s="2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>
        <f t="shared" si="29"/>
        <v>0</v>
      </c>
      <c r="AE69" s="14">
        <f t="shared" si="29"/>
        <v>0</v>
      </c>
      <c r="AF69" s="14"/>
      <c r="AG69" s="14"/>
      <c r="AH69" s="14"/>
      <c r="AI69" s="14"/>
    </row>
    <row r="70" spans="1:35" s="5" customFormat="1" ht="14.1" customHeight="1" x14ac:dyDescent="0.35">
      <c r="A70" s="1" t="s">
        <v>43</v>
      </c>
      <c r="B70" s="2">
        <f t="shared" si="49"/>
        <v>0</v>
      </c>
      <c r="C70" s="2">
        <f t="shared" si="49"/>
        <v>0</v>
      </c>
      <c r="D70" s="2">
        <f t="shared" si="49"/>
        <v>0</v>
      </c>
      <c r="E70" s="2">
        <f t="shared" si="49"/>
        <v>0</v>
      </c>
      <c r="F70" s="2">
        <f t="shared" si="49"/>
        <v>0</v>
      </c>
      <c r="G70" s="2">
        <f t="shared" si="49"/>
        <v>0</v>
      </c>
      <c r="H70" s="2">
        <f t="shared" si="49"/>
        <v>0</v>
      </c>
      <c r="I70" s="2">
        <f t="shared" si="49"/>
        <v>0</v>
      </c>
      <c r="J70" s="2">
        <f t="shared" si="49"/>
        <v>0</v>
      </c>
      <c r="K70" s="2">
        <f t="shared" si="49"/>
        <v>0</v>
      </c>
      <c r="L70" s="2">
        <f t="shared" si="49"/>
        <v>0</v>
      </c>
      <c r="M70" s="2">
        <f t="shared" si="49"/>
        <v>0</v>
      </c>
      <c r="N70" s="14">
        <f t="shared" si="49"/>
        <v>0</v>
      </c>
      <c r="O70" s="14">
        <f t="shared" si="49"/>
        <v>0</v>
      </c>
      <c r="P70" s="14">
        <f t="shared" si="49"/>
        <v>0</v>
      </c>
      <c r="Q70" s="14">
        <f t="shared" si="48"/>
        <v>0</v>
      </c>
      <c r="R70" s="10"/>
      <c r="S70" s="2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>
        <f t="shared" si="29"/>
        <v>0</v>
      </c>
      <c r="AE70" s="14">
        <f t="shared" si="29"/>
        <v>0</v>
      </c>
      <c r="AF70" s="14"/>
      <c r="AG70" s="14"/>
      <c r="AH70" s="14"/>
      <c r="AI70" s="14"/>
    </row>
    <row r="71" spans="1:35" s="5" customFormat="1" ht="14.1" customHeight="1" x14ac:dyDescent="0.35">
      <c r="A71" s="1" t="s">
        <v>44</v>
      </c>
      <c r="B71" s="2">
        <f t="shared" si="49"/>
        <v>0</v>
      </c>
      <c r="C71" s="2">
        <f t="shared" si="49"/>
        <v>0</v>
      </c>
      <c r="D71" s="2">
        <f t="shared" si="49"/>
        <v>0</v>
      </c>
      <c r="E71" s="2">
        <f t="shared" si="49"/>
        <v>0</v>
      </c>
      <c r="F71" s="2">
        <f t="shared" si="49"/>
        <v>0</v>
      </c>
      <c r="G71" s="2">
        <f t="shared" si="49"/>
        <v>0</v>
      </c>
      <c r="H71" s="2">
        <f t="shared" si="49"/>
        <v>0</v>
      </c>
      <c r="I71" s="2">
        <f t="shared" si="49"/>
        <v>0</v>
      </c>
      <c r="J71" s="2">
        <f t="shared" si="49"/>
        <v>0</v>
      </c>
      <c r="K71" s="2">
        <f t="shared" si="49"/>
        <v>0</v>
      </c>
      <c r="L71" s="2">
        <f t="shared" si="49"/>
        <v>0</v>
      </c>
      <c r="M71" s="2">
        <f t="shared" si="49"/>
        <v>0</v>
      </c>
      <c r="N71" s="14">
        <f t="shared" si="49"/>
        <v>0</v>
      </c>
      <c r="O71" s="14">
        <f t="shared" si="49"/>
        <v>0</v>
      </c>
      <c r="P71" s="14">
        <f t="shared" si="49"/>
        <v>0</v>
      </c>
      <c r="Q71" s="14">
        <f t="shared" si="48"/>
        <v>0</v>
      </c>
      <c r="R71" s="10"/>
      <c r="S71" s="2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>
        <f t="shared" si="29"/>
        <v>0</v>
      </c>
      <c r="AE71" s="14">
        <f t="shared" si="29"/>
        <v>0</v>
      </c>
      <c r="AF71" s="14"/>
      <c r="AG71" s="14"/>
      <c r="AH71" s="14"/>
      <c r="AI71" s="14"/>
    </row>
    <row r="72" spans="1:35" s="5" customFormat="1" ht="14.1" customHeight="1" x14ac:dyDescent="0.35">
      <c r="A72" s="1" t="s">
        <v>45</v>
      </c>
      <c r="B72" s="2">
        <f t="shared" si="49"/>
        <v>0</v>
      </c>
      <c r="C72" s="2">
        <f t="shared" si="49"/>
        <v>0</v>
      </c>
      <c r="D72" s="2">
        <f t="shared" si="49"/>
        <v>0</v>
      </c>
      <c r="E72" s="2">
        <f t="shared" si="49"/>
        <v>0</v>
      </c>
      <c r="F72" s="2">
        <f t="shared" si="49"/>
        <v>0</v>
      </c>
      <c r="G72" s="2">
        <f t="shared" si="49"/>
        <v>0</v>
      </c>
      <c r="H72" s="2">
        <f t="shared" si="49"/>
        <v>0</v>
      </c>
      <c r="I72" s="2">
        <f t="shared" si="49"/>
        <v>0</v>
      </c>
      <c r="J72" s="2">
        <f t="shared" si="49"/>
        <v>0</v>
      </c>
      <c r="K72" s="2">
        <f t="shared" si="49"/>
        <v>0</v>
      </c>
      <c r="L72" s="2">
        <f t="shared" si="49"/>
        <v>0</v>
      </c>
      <c r="M72" s="2">
        <f t="shared" si="49"/>
        <v>0</v>
      </c>
      <c r="N72" s="14">
        <f t="shared" si="49"/>
        <v>0</v>
      </c>
      <c r="O72" s="14">
        <f t="shared" si="49"/>
        <v>0</v>
      </c>
      <c r="P72" s="14">
        <f t="shared" si="49"/>
        <v>0</v>
      </c>
      <c r="Q72" s="14">
        <f t="shared" si="48"/>
        <v>0</v>
      </c>
      <c r="R72" s="10"/>
      <c r="S72" s="2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>
        <f t="shared" si="29"/>
        <v>0</v>
      </c>
      <c r="AE72" s="14">
        <f t="shared" si="29"/>
        <v>0</v>
      </c>
      <c r="AF72" s="14"/>
      <c r="AG72" s="14"/>
      <c r="AH72" s="14"/>
      <c r="AI72" s="14"/>
    </row>
    <row r="73" spans="1:35" s="5" customFormat="1" ht="14.1" customHeight="1" x14ac:dyDescent="0.35">
      <c r="A73" s="29" t="s">
        <v>46</v>
      </c>
      <c r="B73" s="2">
        <f t="shared" si="49"/>
        <v>160</v>
      </c>
      <c r="C73" s="2">
        <f t="shared" si="49"/>
        <v>164</v>
      </c>
      <c r="D73" s="14">
        <f t="shared" si="49"/>
        <v>5079</v>
      </c>
      <c r="E73" s="14">
        <f t="shared" si="49"/>
        <v>5113</v>
      </c>
      <c r="F73" s="2">
        <f t="shared" si="49"/>
        <v>82</v>
      </c>
      <c r="G73" s="2">
        <f t="shared" si="49"/>
        <v>82</v>
      </c>
      <c r="H73" s="2">
        <f t="shared" si="49"/>
        <v>17</v>
      </c>
      <c r="I73" s="2">
        <f t="shared" si="49"/>
        <v>37</v>
      </c>
      <c r="J73" s="2">
        <f t="shared" si="49"/>
        <v>106</v>
      </c>
      <c r="K73" s="2">
        <f t="shared" si="49"/>
        <v>115</v>
      </c>
      <c r="L73" s="14">
        <f t="shared" si="49"/>
        <v>5450</v>
      </c>
      <c r="M73" s="14">
        <f t="shared" si="49"/>
        <v>5511</v>
      </c>
      <c r="N73" s="14">
        <f t="shared" si="49"/>
        <v>785098</v>
      </c>
      <c r="O73" s="14">
        <f t="shared" si="49"/>
        <v>8971549</v>
      </c>
      <c r="P73" s="14">
        <f t="shared" si="49"/>
        <v>3700</v>
      </c>
      <c r="Q73" s="2">
        <f t="shared" si="48"/>
        <v>390</v>
      </c>
      <c r="R73" s="10"/>
      <c r="S73" s="11" t="s">
        <v>46</v>
      </c>
      <c r="T73" s="14">
        <f>SUM(T42:T72)</f>
        <v>160</v>
      </c>
      <c r="U73" s="14">
        <f t="shared" ref="U73:AC73" si="50">SUM(U42:U72)</f>
        <v>164</v>
      </c>
      <c r="V73" s="14">
        <f t="shared" si="50"/>
        <v>5079</v>
      </c>
      <c r="W73" s="14">
        <f t="shared" si="50"/>
        <v>5113</v>
      </c>
      <c r="X73" s="14">
        <f t="shared" si="50"/>
        <v>82</v>
      </c>
      <c r="Y73" s="14">
        <f t="shared" si="50"/>
        <v>82</v>
      </c>
      <c r="Z73" s="14">
        <f t="shared" si="50"/>
        <v>17</v>
      </c>
      <c r="AA73" s="14">
        <f t="shared" si="50"/>
        <v>37</v>
      </c>
      <c r="AB73" s="14">
        <f t="shared" si="50"/>
        <v>106</v>
      </c>
      <c r="AC73" s="14">
        <f t="shared" si="50"/>
        <v>115</v>
      </c>
      <c r="AD73" s="14">
        <v>3957</v>
      </c>
      <c r="AE73" s="14">
        <v>3997</v>
      </c>
      <c r="AF73" s="14">
        <f>SUM(AF42:AF72)</f>
        <v>785098</v>
      </c>
      <c r="AG73" s="14">
        <f t="shared" ref="AG73:AI73" si="51">SUM(AG42:AG72)</f>
        <v>8971549</v>
      </c>
      <c r="AH73" s="14">
        <f t="shared" si="51"/>
        <v>3700</v>
      </c>
      <c r="AI73" s="14">
        <f t="shared" si="51"/>
        <v>390</v>
      </c>
    </row>
    <row r="75" spans="1:35" x14ac:dyDescent="0.25">
      <c r="A75" t="s">
        <v>65</v>
      </c>
    </row>
  </sheetData>
  <mergeCells count="185">
    <mergeCell ref="AN39:AR39"/>
    <mergeCell ref="AL39:AM39"/>
    <mergeCell ref="AI40:AI41"/>
    <mergeCell ref="T40:U40"/>
    <mergeCell ref="V40:W40"/>
    <mergeCell ref="X40:Y40"/>
    <mergeCell ref="Z40:AA40"/>
    <mergeCell ref="AB40:AC40"/>
    <mergeCell ref="AH40:AH41"/>
    <mergeCell ref="T39:Y39"/>
    <mergeCell ref="Z39:AC39"/>
    <mergeCell ref="AD39:AE40"/>
    <mergeCell ref="AF39:AI39"/>
    <mergeCell ref="B40:C40"/>
    <mergeCell ref="D40:E40"/>
    <mergeCell ref="F40:G40"/>
    <mergeCell ref="H40:I40"/>
    <mergeCell ref="J40:K40"/>
    <mergeCell ref="P40:P41"/>
    <mergeCell ref="A39:A41"/>
    <mergeCell ref="B39:G39"/>
    <mergeCell ref="H39:K39"/>
    <mergeCell ref="L39:M40"/>
    <mergeCell ref="N39:Q39"/>
    <mergeCell ref="S39:S41"/>
    <mergeCell ref="Q40:Q41"/>
    <mergeCell ref="GV3:GW3"/>
    <mergeCell ref="GX3:GY3"/>
    <mergeCell ref="GZ3:HA3"/>
    <mergeCell ref="HF3:HF4"/>
    <mergeCell ref="HG3:HG4"/>
    <mergeCell ref="A38:Q38"/>
    <mergeCell ref="S38:AI38"/>
    <mergeCell ref="AK38:AR38"/>
    <mergeCell ref="FP3:FQ3"/>
    <mergeCell ref="FV3:FV4"/>
    <mergeCell ref="FW3:FW4"/>
    <mergeCell ref="FZ3:GA3"/>
    <mergeCell ref="GB3:GC3"/>
    <mergeCell ref="GD3:GE3"/>
    <mergeCell ref="ER3:ES3"/>
    <mergeCell ref="ET3:EU3"/>
    <mergeCell ref="EV3:EW3"/>
    <mergeCell ref="EX3:EY3"/>
    <mergeCell ref="FD3:FD4"/>
    <mergeCell ref="FE3:FE4"/>
    <mergeCell ref="DT3:DT4"/>
    <mergeCell ref="DU3:DU4"/>
    <mergeCell ref="BN2:BO3"/>
    <mergeCell ref="BP2:BS2"/>
    <mergeCell ref="BU2:BU4"/>
    <mergeCell ref="BV2:CA2"/>
    <mergeCell ref="DX3:DY3"/>
    <mergeCell ref="DZ3:EA3"/>
    <mergeCell ref="EB3:EC3"/>
    <mergeCell ref="ED3:EE3"/>
    <mergeCell ref="CR3:CS3"/>
    <mergeCell ref="CT3:CU3"/>
    <mergeCell ref="CV3:CW3"/>
    <mergeCell ref="DB3:DB4"/>
    <mergeCell ref="DC3:DC4"/>
    <mergeCell ref="DF3:DG3"/>
    <mergeCell ref="CH2:CK2"/>
    <mergeCell ref="CM2:CM4"/>
    <mergeCell ref="CN2:CS2"/>
    <mergeCell ref="CT2:CW2"/>
    <mergeCell ref="CX2:CY3"/>
    <mergeCell ref="CZ2:DC2"/>
    <mergeCell ref="CJ3:CJ4"/>
    <mergeCell ref="CK3:CK4"/>
    <mergeCell ref="CN3:CO3"/>
    <mergeCell ref="CP3:CQ3"/>
    <mergeCell ref="EV2:EY2"/>
    <mergeCell ref="EZ2:FA3"/>
    <mergeCell ref="FB2:FE2"/>
    <mergeCell ref="FG2:FG4"/>
    <mergeCell ref="FH2:FM2"/>
    <mergeCell ref="FN2:FQ2"/>
    <mergeCell ref="FH3:FI3"/>
    <mergeCell ref="FJ3:FK3"/>
    <mergeCell ref="FL3:FM3"/>
    <mergeCell ref="FN3:FO3"/>
    <mergeCell ref="GX2:HA2"/>
    <mergeCell ref="HB2:HC3"/>
    <mergeCell ref="HD2:HG2"/>
    <mergeCell ref="GN3:GN4"/>
    <mergeCell ref="GO3:GO4"/>
    <mergeCell ref="GR3:GS3"/>
    <mergeCell ref="GT3:GU3"/>
    <mergeCell ref="FR2:FS3"/>
    <mergeCell ref="FT2:FW2"/>
    <mergeCell ref="FY2:FY4"/>
    <mergeCell ref="FZ2:GE2"/>
    <mergeCell ref="GF2:GI2"/>
    <mergeCell ref="GJ2:GK3"/>
    <mergeCell ref="GF3:GG3"/>
    <mergeCell ref="GH3:GI3"/>
    <mergeCell ref="GL2:GO2"/>
    <mergeCell ref="GQ2:GQ4"/>
    <mergeCell ref="GR2:GW2"/>
    <mergeCell ref="EP2:EU2"/>
    <mergeCell ref="EF3:EG3"/>
    <mergeCell ref="EL3:EL4"/>
    <mergeCell ref="EM3:EM4"/>
    <mergeCell ref="EP3:EQ3"/>
    <mergeCell ref="DE2:DE4"/>
    <mergeCell ref="DF2:DK2"/>
    <mergeCell ref="DL2:DO2"/>
    <mergeCell ref="DP2:DQ3"/>
    <mergeCell ref="DR2:DU2"/>
    <mergeCell ref="DW2:DW4"/>
    <mergeCell ref="DH3:DI3"/>
    <mergeCell ref="DJ3:DK3"/>
    <mergeCell ref="DL3:DM3"/>
    <mergeCell ref="DN3:DO3"/>
    <mergeCell ref="DX2:EC2"/>
    <mergeCell ref="ED2:EG2"/>
    <mergeCell ref="EH2:EI3"/>
    <mergeCell ref="EJ2:EM2"/>
    <mergeCell ref="EO2:EO4"/>
    <mergeCell ref="CB2:CE2"/>
    <mergeCell ref="CF2:CG3"/>
    <mergeCell ref="BZ3:CA3"/>
    <mergeCell ref="CB3:CC3"/>
    <mergeCell ref="CD3:CE3"/>
    <mergeCell ref="AR2:AU2"/>
    <mergeCell ref="AV2:AW3"/>
    <mergeCell ref="AX2:BA2"/>
    <mergeCell ref="BC2:BC4"/>
    <mergeCell ref="BD2:BI2"/>
    <mergeCell ref="BJ2:BM2"/>
    <mergeCell ref="BA3:BA4"/>
    <mergeCell ref="BD3:BE3"/>
    <mergeCell ref="BF3:BG3"/>
    <mergeCell ref="BH3:BI3"/>
    <mergeCell ref="BJ3:BK3"/>
    <mergeCell ref="BL3:BM3"/>
    <mergeCell ref="BR3:BR4"/>
    <mergeCell ref="BS3:BS4"/>
    <mergeCell ref="BV3:BW3"/>
    <mergeCell ref="BX3:BY3"/>
    <mergeCell ref="AR3:AS3"/>
    <mergeCell ref="AT3:AU3"/>
    <mergeCell ref="AZ3:AZ4"/>
    <mergeCell ref="T2:Y2"/>
    <mergeCell ref="Z2:AC2"/>
    <mergeCell ref="AD2:AE3"/>
    <mergeCell ref="AF2:AI2"/>
    <mergeCell ref="AK2:AK4"/>
    <mergeCell ref="AL2:AQ2"/>
    <mergeCell ref="Z3:AA3"/>
    <mergeCell ref="AB3:AC3"/>
    <mergeCell ref="AH3:AH4"/>
    <mergeCell ref="AI3:AI4"/>
    <mergeCell ref="T3:U3"/>
    <mergeCell ref="V3:W3"/>
    <mergeCell ref="X3:Y3"/>
    <mergeCell ref="AL3:AM3"/>
    <mergeCell ref="AN3:AO3"/>
    <mergeCell ref="AP3:AQ3"/>
    <mergeCell ref="A2:A4"/>
    <mergeCell ref="B2:G2"/>
    <mergeCell ref="H2:K2"/>
    <mergeCell ref="L2:M3"/>
    <mergeCell ref="N2:Q2"/>
    <mergeCell ref="S2:S4"/>
    <mergeCell ref="B3:C3"/>
    <mergeCell ref="D3:E3"/>
    <mergeCell ref="F3:G3"/>
    <mergeCell ref="H3:I3"/>
    <mergeCell ref="J3:K3"/>
    <mergeCell ref="P3:P4"/>
    <mergeCell ref="Q3:Q4"/>
    <mergeCell ref="DE1:DU1"/>
    <mergeCell ref="DW1:EM1"/>
    <mergeCell ref="EO1:FE1"/>
    <mergeCell ref="FG1:FW1"/>
    <mergeCell ref="FY1:GO1"/>
    <mergeCell ref="GQ1:HG1"/>
    <mergeCell ref="A1:Q1"/>
    <mergeCell ref="S1:AI1"/>
    <mergeCell ref="AK1:BA1"/>
    <mergeCell ref="BC1:BS1"/>
    <mergeCell ref="BU1:CK1"/>
    <mergeCell ref="CM1:DC1"/>
  </mergeCells>
  <pageMargins left="0.11811023622047245" right="0" top="0.35433070866141736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74"/>
  <sheetViews>
    <sheetView topLeftCell="A26" zoomScaleNormal="100" workbookViewId="0">
      <selection activeCell="A39" sqref="A39:Q39"/>
    </sheetView>
  </sheetViews>
  <sheetFormatPr defaultRowHeight="13.8" x14ac:dyDescent="0.25"/>
  <cols>
    <col min="1" max="1" width="11.09765625" customWidth="1"/>
    <col min="2" max="3" width="6.5" customWidth="1"/>
    <col min="4" max="4" width="6.69921875" customWidth="1"/>
    <col min="5" max="5" width="6.8984375" customWidth="1"/>
    <col min="6" max="11" width="6.5" customWidth="1"/>
    <col min="12" max="12" width="7.09765625" customWidth="1"/>
    <col min="13" max="13" width="7.59765625" customWidth="1"/>
    <col min="14" max="14" width="10.5" customWidth="1"/>
    <col min="15" max="15" width="11.8984375" customWidth="1"/>
    <col min="16" max="16" width="10.69921875" customWidth="1"/>
    <col min="17" max="17" width="6" customWidth="1"/>
    <col min="18" max="18" width="1.09765625" customWidth="1"/>
    <col min="19" max="19" width="11.19921875" customWidth="1"/>
    <col min="20" max="31" width="6.5" customWidth="1"/>
    <col min="32" max="34" width="12.19921875" customWidth="1"/>
    <col min="35" max="35" width="5.69921875" customWidth="1"/>
    <col min="36" max="36" width="1.59765625" customWidth="1"/>
    <col min="37" max="37" width="10.5" customWidth="1"/>
    <col min="38" max="49" width="6.59765625" customWidth="1"/>
    <col min="50" max="52" width="12.09765625" customWidth="1"/>
    <col min="53" max="53" width="7.3984375" customWidth="1"/>
    <col min="54" max="54" width="1.8984375" customWidth="1"/>
    <col min="55" max="55" width="10.59765625" customWidth="1"/>
    <col min="56" max="67" width="6.59765625" customWidth="1"/>
    <col min="68" max="70" width="12" customWidth="1"/>
    <col min="71" max="71" width="7.19921875" customWidth="1"/>
    <col min="72" max="72" width="2" customWidth="1"/>
    <col min="73" max="73" width="10.8984375" customWidth="1"/>
    <col min="74" max="85" width="6.5" customWidth="1"/>
    <col min="86" max="88" width="12.8984375" customWidth="1"/>
    <col min="89" max="89" width="6.69921875" customWidth="1"/>
    <col min="90" max="90" width="2.19921875" customWidth="1"/>
    <col min="91" max="91" width="11.19921875" customWidth="1"/>
    <col min="92" max="103" width="6.3984375" customWidth="1"/>
    <col min="104" max="106" width="12" customWidth="1"/>
    <col min="107" max="107" width="7.69921875" customWidth="1"/>
    <col min="108" max="108" width="1.8984375" customWidth="1"/>
    <col min="109" max="109" width="10.59765625" customWidth="1"/>
    <col min="110" max="121" width="6.3984375" customWidth="1"/>
    <col min="122" max="124" width="13.09765625" customWidth="1"/>
    <col min="125" max="125" width="7" customWidth="1"/>
    <col min="126" max="126" width="2" customWidth="1"/>
    <col min="127" max="127" width="10.59765625" customWidth="1"/>
    <col min="128" max="139" width="6.69921875" customWidth="1"/>
    <col min="140" max="142" width="11.59765625" customWidth="1"/>
    <col min="143" max="143" width="7" customWidth="1"/>
    <col min="144" max="144" width="2.19921875" customWidth="1"/>
    <col min="145" max="145" width="10.59765625" customWidth="1"/>
    <col min="146" max="157" width="6.19921875" customWidth="1"/>
    <col min="158" max="160" width="13.59765625" customWidth="1"/>
    <col min="161" max="161" width="7.3984375" customWidth="1"/>
    <col min="162" max="162" width="2.09765625" customWidth="1"/>
    <col min="163" max="163" width="11.09765625" customWidth="1"/>
    <col min="164" max="175" width="6.8984375" customWidth="1"/>
    <col min="176" max="178" width="11" customWidth="1"/>
    <col min="179" max="179" width="6.8984375" customWidth="1"/>
    <col min="180" max="180" width="2.19921875" customWidth="1"/>
    <col min="181" max="181" width="10.59765625" customWidth="1"/>
    <col min="182" max="193" width="6.69921875" customWidth="1"/>
    <col min="194" max="196" width="11.3984375" customWidth="1"/>
    <col min="197" max="197" width="6.69921875" customWidth="1"/>
    <col min="198" max="198" width="2.3984375" customWidth="1"/>
    <col min="199" max="199" width="11.19921875" customWidth="1"/>
    <col min="200" max="211" width="6.69921875" customWidth="1"/>
    <col min="212" max="214" width="11.59765625" customWidth="1"/>
    <col min="215" max="215" width="7.8984375" customWidth="1"/>
  </cols>
  <sheetData>
    <row r="1" spans="1:215" ht="22.8" x14ac:dyDescent="0.2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9"/>
      <c r="S1" s="34" t="s">
        <v>48</v>
      </c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19"/>
      <c r="AK1" s="34" t="s">
        <v>48</v>
      </c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C1" s="34" t="s">
        <v>48</v>
      </c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U1" s="34" t="s">
        <v>48</v>
      </c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M1" s="34" t="s">
        <v>48</v>
      </c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E1" s="34" t="s">
        <v>48</v>
      </c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W1" s="34" t="s">
        <v>48</v>
      </c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O1" s="34" t="s">
        <v>48</v>
      </c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G1" s="34" t="s">
        <v>48</v>
      </c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Y1" s="34" t="s">
        <v>48</v>
      </c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Q1" s="34" t="s">
        <v>48</v>
      </c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</row>
    <row r="2" spans="1:215" ht="26.25" customHeight="1" x14ac:dyDescent="0.3">
      <c r="A2" s="35" t="s">
        <v>0</v>
      </c>
      <c r="B2" s="38" t="s">
        <v>1</v>
      </c>
      <c r="C2" s="39"/>
      <c r="D2" s="39"/>
      <c r="E2" s="39"/>
      <c r="F2" s="39"/>
      <c r="G2" s="40"/>
      <c r="H2" s="41" t="s">
        <v>2</v>
      </c>
      <c r="I2" s="41"/>
      <c r="J2" s="41"/>
      <c r="K2" s="41"/>
      <c r="L2" s="42" t="s">
        <v>3</v>
      </c>
      <c r="M2" s="43"/>
      <c r="N2" s="38" t="s">
        <v>4</v>
      </c>
      <c r="O2" s="39"/>
      <c r="P2" s="39"/>
      <c r="Q2" s="40"/>
      <c r="R2" s="6"/>
      <c r="S2" s="35" t="s">
        <v>0</v>
      </c>
      <c r="T2" s="38" t="s">
        <v>1</v>
      </c>
      <c r="U2" s="39"/>
      <c r="V2" s="39"/>
      <c r="W2" s="39"/>
      <c r="X2" s="39"/>
      <c r="Y2" s="40"/>
      <c r="Z2" s="41" t="s">
        <v>2</v>
      </c>
      <c r="AA2" s="41"/>
      <c r="AB2" s="41"/>
      <c r="AC2" s="41"/>
      <c r="AD2" s="42" t="s">
        <v>3</v>
      </c>
      <c r="AE2" s="43"/>
      <c r="AF2" s="38" t="s">
        <v>4</v>
      </c>
      <c r="AG2" s="39"/>
      <c r="AH2" s="39"/>
      <c r="AI2" s="40"/>
      <c r="AJ2" s="6"/>
      <c r="AK2" s="35" t="s">
        <v>0</v>
      </c>
      <c r="AL2" s="38" t="s">
        <v>1</v>
      </c>
      <c r="AM2" s="39"/>
      <c r="AN2" s="39"/>
      <c r="AO2" s="39"/>
      <c r="AP2" s="39"/>
      <c r="AQ2" s="40"/>
      <c r="AR2" s="41" t="s">
        <v>2</v>
      </c>
      <c r="AS2" s="41"/>
      <c r="AT2" s="41"/>
      <c r="AU2" s="41"/>
      <c r="AV2" s="42" t="s">
        <v>3</v>
      </c>
      <c r="AW2" s="43"/>
      <c r="AX2" s="38" t="s">
        <v>4</v>
      </c>
      <c r="AY2" s="39"/>
      <c r="AZ2" s="39"/>
      <c r="BA2" s="40"/>
      <c r="BB2" s="4"/>
      <c r="BC2" s="35" t="s">
        <v>0</v>
      </c>
      <c r="BD2" s="38" t="s">
        <v>1</v>
      </c>
      <c r="BE2" s="39"/>
      <c r="BF2" s="39"/>
      <c r="BG2" s="39"/>
      <c r="BH2" s="39"/>
      <c r="BI2" s="40"/>
      <c r="BJ2" s="41" t="s">
        <v>2</v>
      </c>
      <c r="BK2" s="41"/>
      <c r="BL2" s="41"/>
      <c r="BM2" s="41"/>
      <c r="BN2" s="42" t="s">
        <v>3</v>
      </c>
      <c r="BO2" s="43"/>
      <c r="BP2" s="38" t="s">
        <v>4</v>
      </c>
      <c r="BQ2" s="39"/>
      <c r="BR2" s="39"/>
      <c r="BS2" s="40"/>
      <c r="BT2" s="4"/>
      <c r="BU2" s="35" t="s">
        <v>0</v>
      </c>
      <c r="BV2" s="38" t="s">
        <v>1</v>
      </c>
      <c r="BW2" s="39"/>
      <c r="BX2" s="39"/>
      <c r="BY2" s="39"/>
      <c r="BZ2" s="39"/>
      <c r="CA2" s="40"/>
      <c r="CB2" s="41" t="s">
        <v>2</v>
      </c>
      <c r="CC2" s="41"/>
      <c r="CD2" s="41"/>
      <c r="CE2" s="41"/>
      <c r="CF2" s="42" t="s">
        <v>3</v>
      </c>
      <c r="CG2" s="43"/>
      <c r="CH2" s="38" t="s">
        <v>4</v>
      </c>
      <c r="CI2" s="39"/>
      <c r="CJ2" s="39"/>
      <c r="CK2" s="40"/>
      <c r="CL2" s="4"/>
      <c r="CM2" s="35" t="s">
        <v>0</v>
      </c>
      <c r="CN2" s="38" t="s">
        <v>1</v>
      </c>
      <c r="CO2" s="39"/>
      <c r="CP2" s="39"/>
      <c r="CQ2" s="39"/>
      <c r="CR2" s="39"/>
      <c r="CS2" s="40"/>
      <c r="CT2" s="41" t="s">
        <v>2</v>
      </c>
      <c r="CU2" s="41"/>
      <c r="CV2" s="41"/>
      <c r="CW2" s="41"/>
      <c r="CX2" s="42" t="s">
        <v>3</v>
      </c>
      <c r="CY2" s="43"/>
      <c r="CZ2" s="38" t="s">
        <v>4</v>
      </c>
      <c r="DA2" s="39"/>
      <c r="DB2" s="39"/>
      <c r="DC2" s="40"/>
      <c r="DD2" s="4"/>
      <c r="DE2" s="35" t="s">
        <v>0</v>
      </c>
      <c r="DF2" s="38" t="s">
        <v>1</v>
      </c>
      <c r="DG2" s="39"/>
      <c r="DH2" s="39"/>
      <c r="DI2" s="39"/>
      <c r="DJ2" s="39"/>
      <c r="DK2" s="40"/>
      <c r="DL2" s="41" t="s">
        <v>2</v>
      </c>
      <c r="DM2" s="41"/>
      <c r="DN2" s="41"/>
      <c r="DO2" s="41"/>
      <c r="DP2" s="42" t="s">
        <v>3</v>
      </c>
      <c r="DQ2" s="43"/>
      <c r="DR2" s="38" t="s">
        <v>4</v>
      </c>
      <c r="DS2" s="39"/>
      <c r="DT2" s="39"/>
      <c r="DU2" s="40"/>
      <c r="DV2" s="4"/>
      <c r="DW2" s="35" t="s">
        <v>0</v>
      </c>
      <c r="DX2" s="38" t="s">
        <v>1</v>
      </c>
      <c r="DY2" s="39"/>
      <c r="DZ2" s="39"/>
      <c r="EA2" s="39"/>
      <c r="EB2" s="39"/>
      <c r="EC2" s="40"/>
      <c r="ED2" s="41" t="s">
        <v>2</v>
      </c>
      <c r="EE2" s="41"/>
      <c r="EF2" s="41"/>
      <c r="EG2" s="41"/>
      <c r="EH2" s="42" t="s">
        <v>3</v>
      </c>
      <c r="EI2" s="43"/>
      <c r="EJ2" s="38" t="s">
        <v>4</v>
      </c>
      <c r="EK2" s="39"/>
      <c r="EL2" s="39"/>
      <c r="EM2" s="40"/>
      <c r="EN2" s="4"/>
      <c r="EO2" s="35" t="s">
        <v>0</v>
      </c>
      <c r="EP2" s="38" t="s">
        <v>1</v>
      </c>
      <c r="EQ2" s="39"/>
      <c r="ER2" s="39"/>
      <c r="ES2" s="39"/>
      <c r="ET2" s="39"/>
      <c r="EU2" s="40"/>
      <c r="EV2" s="41" t="s">
        <v>2</v>
      </c>
      <c r="EW2" s="41"/>
      <c r="EX2" s="41"/>
      <c r="EY2" s="41"/>
      <c r="EZ2" s="42" t="s">
        <v>3</v>
      </c>
      <c r="FA2" s="43"/>
      <c r="FB2" s="38" t="s">
        <v>4</v>
      </c>
      <c r="FC2" s="39"/>
      <c r="FD2" s="39"/>
      <c r="FE2" s="40"/>
      <c r="FF2" s="4"/>
      <c r="FG2" s="35" t="s">
        <v>0</v>
      </c>
      <c r="FH2" s="38" t="s">
        <v>1</v>
      </c>
      <c r="FI2" s="39"/>
      <c r="FJ2" s="39"/>
      <c r="FK2" s="39"/>
      <c r="FL2" s="39"/>
      <c r="FM2" s="40"/>
      <c r="FN2" s="41" t="s">
        <v>2</v>
      </c>
      <c r="FO2" s="41"/>
      <c r="FP2" s="41"/>
      <c r="FQ2" s="41"/>
      <c r="FR2" s="42" t="s">
        <v>3</v>
      </c>
      <c r="FS2" s="43"/>
      <c r="FT2" s="38" t="s">
        <v>4</v>
      </c>
      <c r="FU2" s="39"/>
      <c r="FV2" s="39"/>
      <c r="FW2" s="40"/>
      <c r="FX2" s="4"/>
      <c r="FY2" s="35" t="s">
        <v>0</v>
      </c>
      <c r="FZ2" s="38" t="s">
        <v>1</v>
      </c>
      <c r="GA2" s="39"/>
      <c r="GB2" s="39"/>
      <c r="GC2" s="39"/>
      <c r="GD2" s="39"/>
      <c r="GE2" s="40"/>
      <c r="GF2" s="41" t="s">
        <v>2</v>
      </c>
      <c r="GG2" s="41"/>
      <c r="GH2" s="41"/>
      <c r="GI2" s="41"/>
      <c r="GJ2" s="42" t="s">
        <v>3</v>
      </c>
      <c r="GK2" s="43"/>
      <c r="GL2" s="38" t="s">
        <v>4</v>
      </c>
      <c r="GM2" s="39"/>
      <c r="GN2" s="39"/>
      <c r="GO2" s="40"/>
      <c r="GP2" s="4"/>
      <c r="GQ2" s="35" t="s">
        <v>0</v>
      </c>
      <c r="GR2" s="38" t="s">
        <v>1</v>
      </c>
      <c r="GS2" s="39"/>
      <c r="GT2" s="39"/>
      <c r="GU2" s="39"/>
      <c r="GV2" s="39"/>
      <c r="GW2" s="40"/>
      <c r="GX2" s="41" t="s">
        <v>2</v>
      </c>
      <c r="GY2" s="41"/>
      <c r="GZ2" s="41"/>
      <c r="HA2" s="41"/>
      <c r="HB2" s="42" t="s">
        <v>3</v>
      </c>
      <c r="HC2" s="43"/>
      <c r="HD2" s="38" t="s">
        <v>4</v>
      </c>
      <c r="HE2" s="39"/>
      <c r="HF2" s="39"/>
      <c r="HG2" s="40"/>
    </row>
    <row r="3" spans="1:215" ht="26.25" customHeight="1" x14ac:dyDescent="0.3">
      <c r="A3" s="36"/>
      <c r="B3" s="38" t="s">
        <v>5</v>
      </c>
      <c r="C3" s="39"/>
      <c r="D3" s="41" t="s">
        <v>6</v>
      </c>
      <c r="E3" s="41"/>
      <c r="F3" s="46" t="s">
        <v>7</v>
      </c>
      <c r="G3" s="47"/>
      <c r="H3" s="46" t="s">
        <v>5</v>
      </c>
      <c r="I3" s="47"/>
      <c r="J3" s="38" t="s">
        <v>6</v>
      </c>
      <c r="K3" s="40"/>
      <c r="L3" s="44"/>
      <c r="M3" s="45"/>
      <c r="N3" s="16" t="s">
        <v>8</v>
      </c>
      <c r="O3" s="16" t="s">
        <v>9</v>
      </c>
      <c r="P3" s="35" t="s">
        <v>10</v>
      </c>
      <c r="Q3" s="48" t="s">
        <v>11</v>
      </c>
      <c r="R3" s="7"/>
      <c r="S3" s="36"/>
      <c r="T3" s="38" t="s">
        <v>5</v>
      </c>
      <c r="U3" s="39"/>
      <c r="V3" s="41" t="s">
        <v>6</v>
      </c>
      <c r="W3" s="41"/>
      <c r="X3" s="46" t="s">
        <v>7</v>
      </c>
      <c r="Y3" s="47"/>
      <c r="Z3" s="46" t="s">
        <v>5</v>
      </c>
      <c r="AA3" s="47"/>
      <c r="AB3" s="38" t="s">
        <v>6</v>
      </c>
      <c r="AC3" s="40"/>
      <c r="AD3" s="44"/>
      <c r="AE3" s="45"/>
      <c r="AF3" s="16" t="s">
        <v>8</v>
      </c>
      <c r="AG3" s="16" t="s">
        <v>9</v>
      </c>
      <c r="AH3" s="35" t="s">
        <v>10</v>
      </c>
      <c r="AI3" s="48" t="s">
        <v>11</v>
      </c>
      <c r="AJ3" s="7"/>
      <c r="AK3" s="36"/>
      <c r="AL3" s="38" t="s">
        <v>5</v>
      </c>
      <c r="AM3" s="39"/>
      <c r="AN3" s="41" t="s">
        <v>6</v>
      </c>
      <c r="AO3" s="41"/>
      <c r="AP3" s="46" t="s">
        <v>7</v>
      </c>
      <c r="AQ3" s="47"/>
      <c r="AR3" s="46" t="s">
        <v>5</v>
      </c>
      <c r="AS3" s="47"/>
      <c r="AT3" s="38" t="s">
        <v>6</v>
      </c>
      <c r="AU3" s="40"/>
      <c r="AV3" s="44"/>
      <c r="AW3" s="45"/>
      <c r="AX3" s="16" t="s">
        <v>8</v>
      </c>
      <c r="AY3" s="16" t="s">
        <v>9</v>
      </c>
      <c r="AZ3" s="35" t="s">
        <v>10</v>
      </c>
      <c r="BA3" s="48" t="s">
        <v>11</v>
      </c>
      <c r="BB3" s="4"/>
      <c r="BC3" s="36"/>
      <c r="BD3" s="38" t="s">
        <v>5</v>
      </c>
      <c r="BE3" s="39"/>
      <c r="BF3" s="41" t="s">
        <v>6</v>
      </c>
      <c r="BG3" s="41"/>
      <c r="BH3" s="46" t="s">
        <v>7</v>
      </c>
      <c r="BI3" s="47"/>
      <c r="BJ3" s="46" t="s">
        <v>5</v>
      </c>
      <c r="BK3" s="47"/>
      <c r="BL3" s="38" t="s">
        <v>6</v>
      </c>
      <c r="BM3" s="40"/>
      <c r="BN3" s="44"/>
      <c r="BO3" s="45"/>
      <c r="BP3" s="16" t="s">
        <v>8</v>
      </c>
      <c r="BQ3" s="16" t="s">
        <v>9</v>
      </c>
      <c r="BR3" s="35" t="s">
        <v>10</v>
      </c>
      <c r="BS3" s="48" t="s">
        <v>11</v>
      </c>
      <c r="BT3" s="4"/>
      <c r="BU3" s="36"/>
      <c r="BV3" s="38" t="s">
        <v>5</v>
      </c>
      <c r="BW3" s="39"/>
      <c r="BX3" s="41" t="s">
        <v>6</v>
      </c>
      <c r="BY3" s="41"/>
      <c r="BZ3" s="46" t="s">
        <v>7</v>
      </c>
      <c r="CA3" s="47"/>
      <c r="CB3" s="46" t="s">
        <v>5</v>
      </c>
      <c r="CC3" s="47"/>
      <c r="CD3" s="38" t="s">
        <v>6</v>
      </c>
      <c r="CE3" s="40"/>
      <c r="CF3" s="44"/>
      <c r="CG3" s="45"/>
      <c r="CH3" s="16" t="s">
        <v>8</v>
      </c>
      <c r="CI3" s="16" t="s">
        <v>9</v>
      </c>
      <c r="CJ3" s="35" t="s">
        <v>10</v>
      </c>
      <c r="CK3" s="48" t="s">
        <v>11</v>
      </c>
      <c r="CL3" s="4"/>
      <c r="CM3" s="36"/>
      <c r="CN3" s="38" t="s">
        <v>5</v>
      </c>
      <c r="CO3" s="39"/>
      <c r="CP3" s="41" t="s">
        <v>6</v>
      </c>
      <c r="CQ3" s="41"/>
      <c r="CR3" s="46" t="s">
        <v>7</v>
      </c>
      <c r="CS3" s="47"/>
      <c r="CT3" s="46" t="s">
        <v>5</v>
      </c>
      <c r="CU3" s="47"/>
      <c r="CV3" s="38" t="s">
        <v>6</v>
      </c>
      <c r="CW3" s="40"/>
      <c r="CX3" s="44"/>
      <c r="CY3" s="45"/>
      <c r="CZ3" s="16" t="s">
        <v>8</v>
      </c>
      <c r="DA3" s="16" t="s">
        <v>9</v>
      </c>
      <c r="DB3" s="35" t="s">
        <v>10</v>
      </c>
      <c r="DC3" s="48" t="s">
        <v>11</v>
      </c>
      <c r="DD3" s="4"/>
      <c r="DE3" s="36"/>
      <c r="DF3" s="38" t="s">
        <v>5</v>
      </c>
      <c r="DG3" s="39"/>
      <c r="DH3" s="41" t="s">
        <v>6</v>
      </c>
      <c r="DI3" s="41"/>
      <c r="DJ3" s="46" t="s">
        <v>7</v>
      </c>
      <c r="DK3" s="47"/>
      <c r="DL3" s="46" t="s">
        <v>5</v>
      </c>
      <c r="DM3" s="47"/>
      <c r="DN3" s="38" t="s">
        <v>6</v>
      </c>
      <c r="DO3" s="40"/>
      <c r="DP3" s="44"/>
      <c r="DQ3" s="45"/>
      <c r="DR3" s="16" t="s">
        <v>8</v>
      </c>
      <c r="DS3" s="16" t="s">
        <v>9</v>
      </c>
      <c r="DT3" s="35" t="s">
        <v>10</v>
      </c>
      <c r="DU3" s="48" t="s">
        <v>11</v>
      </c>
      <c r="DV3" s="4"/>
      <c r="DW3" s="36"/>
      <c r="DX3" s="38" t="s">
        <v>5</v>
      </c>
      <c r="DY3" s="39"/>
      <c r="DZ3" s="41" t="s">
        <v>6</v>
      </c>
      <c r="EA3" s="41"/>
      <c r="EB3" s="46" t="s">
        <v>7</v>
      </c>
      <c r="EC3" s="47"/>
      <c r="ED3" s="46" t="s">
        <v>5</v>
      </c>
      <c r="EE3" s="47"/>
      <c r="EF3" s="38" t="s">
        <v>6</v>
      </c>
      <c r="EG3" s="40"/>
      <c r="EH3" s="44"/>
      <c r="EI3" s="45"/>
      <c r="EJ3" s="16" t="s">
        <v>8</v>
      </c>
      <c r="EK3" s="16" t="s">
        <v>9</v>
      </c>
      <c r="EL3" s="35" t="s">
        <v>10</v>
      </c>
      <c r="EM3" s="48" t="s">
        <v>11</v>
      </c>
      <c r="EN3" s="4"/>
      <c r="EO3" s="36"/>
      <c r="EP3" s="38" t="s">
        <v>5</v>
      </c>
      <c r="EQ3" s="39"/>
      <c r="ER3" s="41" t="s">
        <v>6</v>
      </c>
      <c r="ES3" s="41"/>
      <c r="ET3" s="46" t="s">
        <v>7</v>
      </c>
      <c r="EU3" s="47"/>
      <c r="EV3" s="46" t="s">
        <v>5</v>
      </c>
      <c r="EW3" s="47"/>
      <c r="EX3" s="38" t="s">
        <v>6</v>
      </c>
      <c r="EY3" s="40"/>
      <c r="EZ3" s="44"/>
      <c r="FA3" s="45"/>
      <c r="FB3" s="16" t="s">
        <v>8</v>
      </c>
      <c r="FC3" s="16" t="s">
        <v>9</v>
      </c>
      <c r="FD3" s="35" t="s">
        <v>10</v>
      </c>
      <c r="FE3" s="48" t="s">
        <v>11</v>
      </c>
      <c r="FF3" s="4"/>
      <c r="FG3" s="36"/>
      <c r="FH3" s="38" t="s">
        <v>5</v>
      </c>
      <c r="FI3" s="39"/>
      <c r="FJ3" s="41" t="s">
        <v>6</v>
      </c>
      <c r="FK3" s="41"/>
      <c r="FL3" s="46" t="s">
        <v>7</v>
      </c>
      <c r="FM3" s="47"/>
      <c r="FN3" s="46" t="s">
        <v>5</v>
      </c>
      <c r="FO3" s="47"/>
      <c r="FP3" s="38" t="s">
        <v>6</v>
      </c>
      <c r="FQ3" s="40"/>
      <c r="FR3" s="44"/>
      <c r="FS3" s="45"/>
      <c r="FT3" s="16" t="s">
        <v>8</v>
      </c>
      <c r="FU3" s="16" t="s">
        <v>9</v>
      </c>
      <c r="FV3" s="35" t="s">
        <v>10</v>
      </c>
      <c r="FW3" s="48" t="s">
        <v>11</v>
      </c>
      <c r="FX3" s="4"/>
      <c r="FY3" s="36"/>
      <c r="FZ3" s="38" t="s">
        <v>5</v>
      </c>
      <c r="GA3" s="39"/>
      <c r="GB3" s="41" t="s">
        <v>6</v>
      </c>
      <c r="GC3" s="41"/>
      <c r="GD3" s="46" t="s">
        <v>7</v>
      </c>
      <c r="GE3" s="47"/>
      <c r="GF3" s="46" t="s">
        <v>5</v>
      </c>
      <c r="GG3" s="47"/>
      <c r="GH3" s="38" t="s">
        <v>6</v>
      </c>
      <c r="GI3" s="40"/>
      <c r="GJ3" s="44"/>
      <c r="GK3" s="45"/>
      <c r="GL3" s="16" t="s">
        <v>8</v>
      </c>
      <c r="GM3" s="16" t="s">
        <v>9</v>
      </c>
      <c r="GN3" s="35" t="s">
        <v>10</v>
      </c>
      <c r="GO3" s="48" t="s">
        <v>11</v>
      </c>
      <c r="GP3" s="4"/>
      <c r="GQ3" s="36"/>
      <c r="GR3" s="38" t="s">
        <v>5</v>
      </c>
      <c r="GS3" s="39"/>
      <c r="GT3" s="41" t="s">
        <v>6</v>
      </c>
      <c r="GU3" s="41"/>
      <c r="GV3" s="46" t="s">
        <v>7</v>
      </c>
      <c r="GW3" s="47"/>
      <c r="GX3" s="46" t="s">
        <v>5</v>
      </c>
      <c r="GY3" s="47"/>
      <c r="GZ3" s="38" t="s">
        <v>6</v>
      </c>
      <c r="HA3" s="40"/>
      <c r="HB3" s="44"/>
      <c r="HC3" s="45"/>
      <c r="HD3" s="16" t="s">
        <v>8</v>
      </c>
      <c r="HE3" s="16" t="s">
        <v>9</v>
      </c>
      <c r="HF3" s="35" t="s">
        <v>10</v>
      </c>
      <c r="HG3" s="48" t="s">
        <v>11</v>
      </c>
    </row>
    <row r="4" spans="1:215" ht="26.25" customHeight="1" x14ac:dyDescent="0.3">
      <c r="A4" s="37"/>
      <c r="B4" s="17" t="s">
        <v>12</v>
      </c>
      <c r="C4" s="17" t="s">
        <v>13</v>
      </c>
      <c r="D4" s="17" t="s">
        <v>12</v>
      </c>
      <c r="E4" s="17" t="s">
        <v>13</v>
      </c>
      <c r="F4" s="17" t="s">
        <v>12</v>
      </c>
      <c r="G4" s="17" t="s">
        <v>13</v>
      </c>
      <c r="H4" s="17" t="s">
        <v>12</v>
      </c>
      <c r="I4" s="17" t="s">
        <v>13</v>
      </c>
      <c r="J4" s="17" t="s">
        <v>12</v>
      </c>
      <c r="K4" s="17" t="s">
        <v>13</v>
      </c>
      <c r="L4" s="17" t="s">
        <v>12</v>
      </c>
      <c r="M4" s="17" t="s">
        <v>13</v>
      </c>
      <c r="N4" s="16" t="s">
        <v>14</v>
      </c>
      <c r="O4" s="16" t="s">
        <v>14</v>
      </c>
      <c r="P4" s="37"/>
      <c r="Q4" s="49"/>
      <c r="R4" s="18"/>
      <c r="S4" s="37"/>
      <c r="T4" s="17" t="s">
        <v>12</v>
      </c>
      <c r="U4" s="17" t="s">
        <v>13</v>
      </c>
      <c r="V4" s="17" t="s">
        <v>12</v>
      </c>
      <c r="W4" s="17" t="s">
        <v>13</v>
      </c>
      <c r="X4" s="17" t="s">
        <v>12</v>
      </c>
      <c r="Y4" s="17" t="s">
        <v>13</v>
      </c>
      <c r="Z4" s="17" t="s">
        <v>12</v>
      </c>
      <c r="AA4" s="17" t="s">
        <v>13</v>
      </c>
      <c r="AB4" s="17" t="s">
        <v>12</v>
      </c>
      <c r="AC4" s="17" t="s">
        <v>13</v>
      </c>
      <c r="AD4" s="17" t="s">
        <v>12</v>
      </c>
      <c r="AE4" s="17" t="s">
        <v>13</v>
      </c>
      <c r="AF4" s="16" t="s">
        <v>14</v>
      </c>
      <c r="AG4" s="16" t="s">
        <v>14</v>
      </c>
      <c r="AH4" s="37"/>
      <c r="AI4" s="49"/>
      <c r="AJ4" s="18"/>
      <c r="AK4" s="37"/>
      <c r="AL4" s="17" t="s">
        <v>12</v>
      </c>
      <c r="AM4" s="17" t="s">
        <v>13</v>
      </c>
      <c r="AN4" s="17" t="s">
        <v>12</v>
      </c>
      <c r="AO4" s="17" t="s">
        <v>13</v>
      </c>
      <c r="AP4" s="17" t="s">
        <v>12</v>
      </c>
      <c r="AQ4" s="17" t="s">
        <v>13</v>
      </c>
      <c r="AR4" s="17" t="s">
        <v>12</v>
      </c>
      <c r="AS4" s="17" t="s">
        <v>13</v>
      </c>
      <c r="AT4" s="17" t="s">
        <v>12</v>
      </c>
      <c r="AU4" s="17" t="s">
        <v>13</v>
      </c>
      <c r="AV4" s="17" t="s">
        <v>12</v>
      </c>
      <c r="AW4" s="17" t="s">
        <v>13</v>
      </c>
      <c r="AX4" s="16" t="s">
        <v>14</v>
      </c>
      <c r="AY4" s="16" t="s">
        <v>14</v>
      </c>
      <c r="AZ4" s="37"/>
      <c r="BA4" s="49"/>
      <c r="BB4" s="4"/>
      <c r="BC4" s="37"/>
      <c r="BD4" s="17" t="s">
        <v>12</v>
      </c>
      <c r="BE4" s="17" t="s">
        <v>13</v>
      </c>
      <c r="BF4" s="17" t="s">
        <v>12</v>
      </c>
      <c r="BG4" s="17" t="s">
        <v>13</v>
      </c>
      <c r="BH4" s="17" t="s">
        <v>12</v>
      </c>
      <c r="BI4" s="17" t="s">
        <v>13</v>
      </c>
      <c r="BJ4" s="17" t="s">
        <v>12</v>
      </c>
      <c r="BK4" s="17" t="s">
        <v>13</v>
      </c>
      <c r="BL4" s="17" t="s">
        <v>12</v>
      </c>
      <c r="BM4" s="17" t="s">
        <v>13</v>
      </c>
      <c r="BN4" s="17" t="s">
        <v>12</v>
      </c>
      <c r="BO4" s="17" t="s">
        <v>13</v>
      </c>
      <c r="BP4" s="16" t="s">
        <v>14</v>
      </c>
      <c r="BQ4" s="16" t="s">
        <v>14</v>
      </c>
      <c r="BR4" s="37"/>
      <c r="BS4" s="49"/>
      <c r="BT4" s="4"/>
      <c r="BU4" s="37"/>
      <c r="BV4" s="17" t="s">
        <v>12</v>
      </c>
      <c r="BW4" s="17" t="s">
        <v>13</v>
      </c>
      <c r="BX4" s="17" t="s">
        <v>12</v>
      </c>
      <c r="BY4" s="17" t="s">
        <v>13</v>
      </c>
      <c r="BZ4" s="17" t="s">
        <v>12</v>
      </c>
      <c r="CA4" s="17" t="s">
        <v>13</v>
      </c>
      <c r="CB4" s="17" t="s">
        <v>12</v>
      </c>
      <c r="CC4" s="17" t="s">
        <v>13</v>
      </c>
      <c r="CD4" s="17" t="s">
        <v>12</v>
      </c>
      <c r="CE4" s="17" t="s">
        <v>13</v>
      </c>
      <c r="CF4" s="17" t="s">
        <v>12</v>
      </c>
      <c r="CG4" s="17" t="s">
        <v>13</v>
      </c>
      <c r="CH4" s="16" t="s">
        <v>14</v>
      </c>
      <c r="CI4" s="16" t="s">
        <v>14</v>
      </c>
      <c r="CJ4" s="37"/>
      <c r="CK4" s="49"/>
      <c r="CL4" s="4"/>
      <c r="CM4" s="37"/>
      <c r="CN4" s="17" t="s">
        <v>12</v>
      </c>
      <c r="CO4" s="17" t="s">
        <v>13</v>
      </c>
      <c r="CP4" s="17" t="s">
        <v>12</v>
      </c>
      <c r="CQ4" s="17" t="s">
        <v>13</v>
      </c>
      <c r="CR4" s="17" t="s">
        <v>12</v>
      </c>
      <c r="CS4" s="17" t="s">
        <v>13</v>
      </c>
      <c r="CT4" s="17" t="s">
        <v>12</v>
      </c>
      <c r="CU4" s="17" t="s">
        <v>13</v>
      </c>
      <c r="CV4" s="17" t="s">
        <v>12</v>
      </c>
      <c r="CW4" s="17" t="s">
        <v>13</v>
      </c>
      <c r="CX4" s="17" t="s">
        <v>12</v>
      </c>
      <c r="CY4" s="17" t="s">
        <v>13</v>
      </c>
      <c r="CZ4" s="16" t="s">
        <v>14</v>
      </c>
      <c r="DA4" s="16" t="s">
        <v>14</v>
      </c>
      <c r="DB4" s="37"/>
      <c r="DC4" s="49"/>
      <c r="DD4" s="4"/>
      <c r="DE4" s="37"/>
      <c r="DF4" s="17" t="s">
        <v>12</v>
      </c>
      <c r="DG4" s="17" t="s">
        <v>13</v>
      </c>
      <c r="DH4" s="17" t="s">
        <v>12</v>
      </c>
      <c r="DI4" s="17" t="s">
        <v>13</v>
      </c>
      <c r="DJ4" s="17" t="s">
        <v>12</v>
      </c>
      <c r="DK4" s="17" t="s">
        <v>13</v>
      </c>
      <c r="DL4" s="17" t="s">
        <v>12</v>
      </c>
      <c r="DM4" s="17" t="s">
        <v>13</v>
      </c>
      <c r="DN4" s="17" t="s">
        <v>12</v>
      </c>
      <c r="DO4" s="17" t="s">
        <v>13</v>
      </c>
      <c r="DP4" s="17" t="s">
        <v>12</v>
      </c>
      <c r="DQ4" s="17" t="s">
        <v>13</v>
      </c>
      <c r="DR4" s="16" t="s">
        <v>14</v>
      </c>
      <c r="DS4" s="16" t="s">
        <v>14</v>
      </c>
      <c r="DT4" s="37"/>
      <c r="DU4" s="49"/>
      <c r="DV4" s="4"/>
      <c r="DW4" s="37"/>
      <c r="DX4" s="17" t="s">
        <v>12</v>
      </c>
      <c r="DY4" s="17" t="s">
        <v>13</v>
      </c>
      <c r="DZ4" s="17" t="s">
        <v>12</v>
      </c>
      <c r="EA4" s="17" t="s">
        <v>13</v>
      </c>
      <c r="EB4" s="17" t="s">
        <v>12</v>
      </c>
      <c r="EC4" s="17" t="s">
        <v>13</v>
      </c>
      <c r="ED4" s="17" t="s">
        <v>12</v>
      </c>
      <c r="EE4" s="17" t="s">
        <v>13</v>
      </c>
      <c r="EF4" s="17" t="s">
        <v>12</v>
      </c>
      <c r="EG4" s="17" t="s">
        <v>13</v>
      </c>
      <c r="EH4" s="17" t="s">
        <v>12</v>
      </c>
      <c r="EI4" s="17" t="s">
        <v>13</v>
      </c>
      <c r="EJ4" s="16" t="s">
        <v>14</v>
      </c>
      <c r="EK4" s="16" t="s">
        <v>14</v>
      </c>
      <c r="EL4" s="37"/>
      <c r="EM4" s="49"/>
      <c r="EN4" s="4"/>
      <c r="EO4" s="37"/>
      <c r="EP4" s="17" t="s">
        <v>12</v>
      </c>
      <c r="EQ4" s="17" t="s">
        <v>13</v>
      </c>
      <c r="ER4" s="17" t="s">
        <v>12</v>
      </c>
      <c r="ES4" s="17" t="s">
        <v>13</v>
      </c>
      <c r="ET4" s="17" t="s">
        <v>12</v>
      </c>
      <c r="EU4" s="17" t="s">
        <v>13</v>
      </c>
      <c r="EV4" s="17" t="s">
        <v>12</v>
      </c>
      <c r="EW4" s="17" t="s">
        <v>13</v>
      </c>
      <c r="EX4" s="17" t="s">
        <v>12</v>
      </c>
      <c r="EY4" s="17" t="s">
        <v>13</v>
      </c>
      <c r="EZ4" s="17" t="s">
        <v>12</v>
      </c>
      <c r="FA4" s="17" t="s">
        <v>13</v>
      </c>
      <c r="FB4" s="16" t="s">
        <v>14</v>
      </c>
      <c r="FC4" s="16" t="s">
        <v>14</v>
      </c>
      <c r="FD4" s="37"/>
      <c r="FE4" s="49"/>
      <c r="FF4" s="4"/>
      <c r="FG4" s="37"/>
      <c r="FH4" s="17" t="s">
        <v>12</v>
      </c>
      <c r="FI4" s="17" t="s">
        <v>13</v>
      </c>
      <c r="FJ4" s="17" t="s">
        <v>12</v>
      </c>
      <c r="FK4" s="17" t="s">
        <v>13</v>
      </c>
      <c r="FL4" s="17" t="s">
        <v>12</v>
      </c>
      <c r="FM4" s="17" t="s">
        <v>13</v>
      </c>
      <c r="FN4" s="17" t="s">
        <v>12</v>
      </c>
      <c r="FO4" s="17" t="s">
        <v>13</v>
      </c>
      <c r="FP4" s="17" t="s">
        <v>12</v>
      </c>
      <c r="FQ4" s="17" t="s">
        <v>13</v>
      </c>
      <c r="FR4" s="17" t="s">
        <v>12</v>
      </c>
      <c r="FS4" s="17" t="s">
        <v>13</v>
      </c>
      <c r="FT4" s="16" t="s">
        <v>14</v>
      </c>
      <c r="FU4" s="16" t="s">
        <v>14</v>
      </c>
      <c r="FV4" s="37"/>
      <c r="FW4" s="49"/>
      <c r="FX4" s="4"/>
      <c r="FY4" s="37"/>
      <c r="FZ4" s="17" t="s">
        <v>12</v>
      </c>
      <c r="GA4" s="17" t="s">
        <v>13</v>
      </c>
      <c r="GB4" s="17" t="s">
        <v>12</v>
      </c>
      <c r="GC4" s="17" t="s">
        <v>13</v>
      </c>
      <c r="GD4" s="17" t="s">
        <v>12</v>
      </c>
      <c r="GE4" s="17" t="s">
        <v>13</v>
      </c>
      <c r="GF4" s="17" t="s">
        <v>12</v>
      </c>
      <c r="GG4" s="17" t="s">
        <v>13</v>
      </c>
      <c r="GH4" s="17" t="s">
        <v>12</v>
      </c>
      <c r="GI4" s="17" t="s">
        <v>13</v>
      </c>
      <c r="GJ4" s="17" t="s">
        <v>12</v>
      </c>
      <c r="GK4" s="17" t="s">
        <v>13</v>
      </c>
      <c r="GL4" s="16" t="s">
        <v>14</v>
      </c>
      <c r="GM4" s="16" t="s">
        <v>14</v>
      </c>
      <c r="GN4" s="37"/>
      <c r="GO4" s="49"/>
      <c r="GP4" s="4"/>
      <c r="GQ4" s="37"/>
      <c r="GR4" s="17" t="s">
        <v>12</v>
      </c>
      <c r="GS4" s="17" t="s">
        <v>13</v>
      </c>
      <c r="GT4" s="17" t="s">
        <v>12</v>
      </c>
      <c r="GU4" s="17" t="s">
        <v>13</v>
      </c>
      <c r="GV4" s="17" t="s">
        <v>12</v>
      </c>
      <c r="GW4" s="17" t="s">
        <v>13</v>
      </c>
      <c r="GX4" s="17" t="s">
        <v>12</v>
      </c>
      <c r="GY4" s="17" t="s">
        <v>13</v>
      </c>
      <c r="GZ4" s="17" t="s">
        <v>12</v>
      </c>
      <c r="HA4" s="17" t="s">
        <v>13</v>
      </c>
      <c r="HB4" s="17" t="s">
        <v>12</v>
      </c>
      <c r="HC4" s="17" t="s">
        <v>13</v>
      </c>
      <c r="HD4" s="16" t="s">
        <v>14</v>
      </c>
      <c r="HE4" s="16" t="s">
        <v>14</v>
      </c>
      <c r="HF4" s="37"/>
      <c r="HG4" s="49"/>
    </row>
    <row r="5" spans="1:215" ht="14.1" customHeight="1" x14ac:dyDescent="0.35">
      <c r="A5" s="1" t="s">
        <v>15</v>
      </c>
      <c r="B5" s="2">
        <v>2</v>
      </c>
      <c r="C5" s="2">
        <v>2</v>
      </c>
      <c r="D5" s="2">
        <v>101</v>
      </c>
      <c r="E5" s="2">
        <v>100</v>
      </c>
      <c r="F5" s="2">
        <v>5</v>
      </c>
      <c r="G5" s="2">
        <v>5</v>
      </c>
      <c r="H5" s="2">
        <v>0</v>
      </c>
      <c r="I5" s="2">
        <v>0</v>
      </c>
      <c r="J5" s="2">
        <v>0</v>
      </c>
      <c r="K5" s="2">
        <v>0</v>
      </c>
      <c r="L5" s="14">
        <f>B5+D5+F5+H5+K5</f>
        <v>108</v>
      </c>
      <c r="M5" s="14">
        <f>C5+E5+G5+I5+K5</f>
        <v>107</v>
      </c>
      <c r="N5" s="15">
        <v>15330</v>
      </c>
      <c r="O5" s="15">
        <v>21850</v>
      </c>
      <c r="P5" s="14">
        <v>0</v>
      </c>
      <c r="Q5" s="14"/>
      <c r="R5" s="2"/>
      <c r="S5" s="1" t="s">
        <v>15</v>
      </c>
      <c r="T5" s="2">
        <v>2</v>
      </c>
      <c r="U5" s="2">
        <v>2</v>
      </c>
      <c r="V5" s="2">
        <v>26</v>
      </c>
      <c r="W5" s="2">
        <v>26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f>T5+V5+X5+Z5+AB5</f>
        <v>28</v>
      </c>
      <c r="AE5" s="2">
        <f>U5+W5+Y5+AA5+AC5</f>
        <v>28</v>
      </c>
      <c r="AF5" s="15">
        <v>10060</v>
      </c>
      <c r="AG5" s="15">
        <v>4200</v>
      </c>
      <c r="AH5" s="2">
        <v>0</v>
      </c>
      <c r="AI5" s="2">
        <v>0</v>
      </c>
      <c r="AJ5" s="2"/>
      <c r="AK5" s="1" t="s">
        <v>15</v>
      </c>
      <c r="AL5" s="2">
        <v>0</v>
      </c>
      <c r="AM5" s="2">
        <v>0</v>
      </c>
      <c r="AN5" s="2">
        <v>5</v>
      </c>
      <c r="AO5" s="2">
        <v>5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f>AL5+AN5+AP5+AR5+AT5</f>
        <v>5</v>
      </c>
      <c r="AW5" s="2">
        <f>AM5+AO5+AQ5+AS5+AU5</f>
        <v>5</v>
      </c>
      <c r="AX5" s="15">
        <v>0</v>
      </c>
      <c r="AY5" s="15">
        <v>2200</v>
      </c>
      <c r="AZ5" s="2">
        <v>0</v>
      </c>
      <c r="BA5" s="2"/>
      <c r="BB5" s="4"/>
      <c r="BC5" s="1" t="s">
        <v>15</v>
      </c>
      <c r="BD5" s="2">
        <v>0</v>
      </c>
      <c r="BE5" s="2">
        <v>0</v>
      </c>
      <c r="BF5" s="2">
        <v>14</v>
      </c>
      <c r="BG5" s="2">
        <v>14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f>BD5+BF5+BH5+BJ5+BL5</f>
        <v>14</v>
      </c>
      <c r="BO5" s="2">
        <f>BE5+BG5+BI5+BK5+BM5</f>
        <v>14</v>
      </c>
      <c r="BP5" s="15">
        <v>100</v>
      </c>
      <c r="BQ5" s="15">
        <v>3405</v>
      </c>
      <c r="BR5" s="2">
        <v>0</v>
      </c>
      <c r="BS5" s="2">
        <v>0</v>
      </c>
      <c r="BT5" s="4"/>
      <c r="BU5" s="1" t="s">
        <v>15</v>
      </c>
      <c r="BV5" s="2">
        <v>1</v>
      </c>
      <c r="BW5" s="2">
        <v>1</v>
      </c>
      <c r="BX5" s="12">
        <v>2</v>
      </c>
      <c r="BY5" s="12">
        <v>2</v>
      </c>
      <c r="BZ5" s="2">
        <v>2</v>
      </c>
      <c r="CA5" s="2">
        <v>2</v>
      </c>
      <c r="CB5" s="2">
        <v>0</v>
      </c>
      <c r="CC5" s="2">
        <v>0</v>
      </c>
      <c r="CD5" s="2">
        <v>0</v>
      </c>
      <c r="CE5" s="2">
        <v>0</v>
      </c>
      <c r="CF5" s="2">
        <f>BV5+BX5+BZ5+CB5+CD5</f>
        <v>5</v>
      </c>
      <c r="CG5" s="2">
        <f>BW5+BY5+CA5+CC5+CE5</f>
        <v>5</v>
      </c>
      <c r="CH5" s="15">
        <v>700</v>
      </c>
      <c r="CI5" s="15">
        <v>1200</v>
      </c>
      <c r="CJ5" s="2">
        <v>0</v>
      </c>
      <c r="CK5" s="2">
        <v>0</v>
      </c>
      <c r="CL5" s="4"/>
      <c r="CM5" s="1" t="s">
        <v>15</v>
      </c>
      <c r="CN5" s="2"/>
      <c r="CO5" s="2"/>
      <c r="CP5" s="2">
        <v>3</v>
      </c>
      <c r="CQ5" s="2">
        <v>3</v>
      </c>
      <c r="CR5" s="2"/>
      <c r="CS5" s="2"/>
      <c r="CT5" s="2"/>
      <c r="CU5" s="2"/>
      <c r="CV5" s="2"/>
      <c r="CW5" s="2"/>
      <c r="CX5" s="2">
        <f>CN5+CP5+CR5+CT5+CV5</f>
        <v>3</v>
      </c>
      <c r="CY5" s="2">
        <f>CO5+CQ5+CS5+CU5+CW5</f>
        <v>3</v>
      </c>
      <c r="CZ5" s="15">
        <v>200</v>
      </c>
      <c r="DA5" s="15"/>
      <c r="DB5" s="11"/>
      <c r="DC5" s="2">
        <v>2</v>
      </c>
      <c r="DD5" s="4"/>
      <c r="DE5" s="1" t="s">
        <v>15</v>
      </c>
      <c r="DF5" s="12">
        <v>0</v>
      </c>
      <c r="DG5" s="12">
        <v>0</v>
      </c>
      <c r="DH5" s="12">
        <v>2</v>
      </c>
      <c r="DI5" s="2">
        <v>2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12">
        <f>DF5+DH5+DJ5+DL5+DN5</f>
        <v>2</v>
      </c>
      <c r="DQ5" s="12">
        <f>DG5+DI5+DK5+DM5+DO5</f>
        <v>2</v>
      </c>
      <c r="DR5" s="15">
        <v>0</v>
      </c>
      <c r="DS5" s="15">
        <v>740</v>
      </c>
      <c r="DT5" s="2">
        <v>0</v>
      </c>
      <c r="DU5" s="2">
        <v>0</v>
      </c>
      <c r="DV5" s="4"/>
      <c r="DW5" s="1" t="s">
        <v>15</v>
      </c>
      <c r="DX5" s="2">
        <v>0</v>
      </c>
      <c r="DY5" s="2">
        <v>0</v>
      </c>
      <c r="DZ5" s="2">
        <v>1</v>
      </c>
      <c r="EA5" s="2">
        <v>1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f>DX5+DZ5+EB5+ED5+EF5</f>
        <v>1</v>
      </c>
      <c r="EI5" s="2">
        <f>DY5+EA5+EC5+EE5+EG5</f>
        <v>1</v>
      </c>
      <c r="EJ5" s="15">
        <v>0</v>
      </c>
      <c r="EK5" s="15">
        <v>100</v>
      </c>
      <c r="EL5" s="2">
        <v>0</v>
      </c>
      <c r="EM5" s="2"/>
      <c r="EN5" s="4"/>
      <c r="EO5" s="1" t="s">
        <v>15</v>
      </c>
      <c r="EP5" s="12">
        <v>0</v>
      </c>
      <c r="EQ5" s="12">
        <v>0</v>
      </c>
      <c r="ER5" s="2">
        <v>3</v>
      </c>
      <c r="ES5" s="2">
        <v>3</v>
      </c>
      <c r="ET5" s="12">
        <v>0</v>
      </c>
      <c r="EU5" s="12">
        <v>0</v>
      </c>
      <c r="EV5" s="12">
        <v>0</v>
      </c>
      <c r="EW5" s="12">
        <v>0</v>
      </c>
      <c r="EX5" s="12">
        <v>0</v>
      </c>
      <c r="EY5" s="12">
        <v>0</v>
      </c>
      <c r="EZ5" s="12">
        <f>EP5+ER5+ET5+EV5+EX5</f>
        <v>3</v>
      </c>
      <c r="FA5" s="12">
        <f t="shared" ref="FA5" si="0">EQ5+ES5+EU5+EW5+EY5</f>
        <v>3</v>
      </c>
      <c r="FB5" s="15">
        <v>0</v>
      </c>
      <c r="FC5" s="15">
        <v>260</v>
      </c>
      <c r="FD5" s="12">
        <v>0</v>
      </c>
      <c r="FE5" s="2">
        <v>2</v>
      </c>
      <c r="FF5" s="4"/>
      <c r="FG5" s="1" t="s">
        <v>15</v>
      </c>
      <c r="FH5" s="12">
        <v>0</v>
      </c>
      <c r="FI5" s="12">
        <v>0</v>
      </c>
      <c r="FJ5" s="12">
        <v>0</v>
      </c>
      <c r="FK5" s="12">
        <v>0</v>
      </c>
      <c r="FL5" s="12">
        <v>0</v>
      </c>
      <c r="FM5" s="12">
        <v>0</v>
      </c>
      <c r="FN5" s="12">
        <v>0</v>
      </c>
      <c r="FO5" s="12">
        <v>0</v>
      </c>
      <c r="FP5" s="12">
        <v>0</v>
      </c>
      <c r="FQ5" s="12">
        <v>0</v>
      </c>
      <c r="FR5" s="12">
        <f>FH5+FJ5+FL5+FN5+FP5</f>
        <v>0</v>
      </c>
      <c r="FS5" s="12">
        <f>FI5+FK5+FM5+FO5+FQ5</f>
        <v>0</v>
      </c>
      <c r="FT5" s="14">
        <v>0</v>
      </c>
      <c r="FU5" s="14">
        <v>0</v>
      </c>
      <c r="FV5" s="14">
        <v>0</v>
      </c>
      <c r="FW5" s="2"/>
      <c r="FX5" s="4"/>
      <c r="FY5" s="1" t="s">
        <v>15</v>
      </c>
      <c r="FZ5" s="2"/>
      <c r="GA5" s="2"/>
      <c r="GB5" s="2"/>
      <c r="GC5" s="2"/>
      <c r="GD5" s="2"/>
      <c r="GE5" s="2"/>
      <c r="GF5" s="2"/>
      <c r="GG5" s="2"/>
      <c r="GH5" s="2"/>
      <c r="GI5" s="2"/>
      <c r="GJ5" s="2">
        <f>FZ5+GB5+GD5+GF5+GH5</f>
        <v>0</v>
      </c>
      <c r="GK5" s="2">
        <f>GA5+GC5+GE5+GG5+GI5</f>
        <v>0</v>
      </c>
      <c r="GL5" s="3"/>
      <c r="GM5" s="3"/>
      <c r="GN5" s="2"/>
      <c r="GO5" s="2"/>
      <c r="GP5" s="4"/>
      <c r="GQ5" s="1" t="s">
        <v>15</v>
      </c>
      <c r="GR5" s="2"/>
      <c r="GS5" s="2"/>
      <c r="GT5" s="2">
        <v>14</v>
      </c>
      <c r="GU5" s="2">
        <v>14</v>
      </c>
      <c r="GV5" s="2">
        <v>1</v>
      </c>
      <c r="GW5" s="2">
        <v>1</v>
      </c>
      <c r="GX5" s="2"/>
      <c r="GY5" s="2"/>
      <c r="GZ5" s="2"/>
      <c r="HA5" s="2"/>
      <c r="HB5" s="2">
        <f>GR5+GT5+GV5+GX5+GZ5</f>
        <v>15</v>
      </c>
      <c r="HC5" s="2">
        <f>GS5+GU5+GW5+GY5+HA5</f>
        <v>15</v>
      </c>
      <c r="HD5" s="15">
        <v>13675</v>
      </c>
      <c r="HE5" s="15">
        <v>1450</v>
      </c>
      <c r="HF5" s="12">
        <v>0</v>
      </c>
      <c r="HG5" s="2">
        <v>6</v>
      </c>
    </row>
    <row r="6" spans="1:215" ht="14.1" customHeight="1" x14ac:dyDescent="0.35">
      <c r="A6" s="1" t="s">
        <v>16</v>
      </c>
      <c r="B6" s="2"/>
      <c r="C6" s="2"/>
      <c r="D6" s="2"/>
      <c r="E6" s="2"/>
      <c r="F6" s="2"/>
      <c r="G6" s="2"/>
      <c r="H6" s="2"/>
      <c r="I6" s="2"/>
      <c r="J6" s="2"/>
      <c r="K6" s="2"/>
      <c r="L6" s="14">
        <f>B6+D6+F6+H6+K6</f>
        <v>0</v>
      </c>
      <c r="M6" s="14">
        <f t="shared" ref="M6:M35" si="1">C6+E6+G6+I6+K6</f>
        <v>0</v>
      </c>
      <c r="N6" s="14"/>
      <c r="O6" s="14"/>
      <c r="P6" s="14">
        <v>0</v>
      </c>
      <c r="Q6" s="14"/>
      <c r="R6" s="2"/>
      <c r="S6" s="1" t="s">
        <v>16</v>
      </c>
      <c r="T6" s="2">
        <v>0</v>
      </c>
      <c r="U6" s="2">
        <v>0</v>
      </c>
      <c r="V6" s="2">
        <v>23</v>
      </c>
      <c r="W6" s="2">
        <v>23</v>
      </c>
      <c r="X6" s="2">
        <v>1</v>
      </c>
      <c r="Y6" s="2">
        <v>1</v>
      </c>
      <c r="Z6" s="2">
        <v>0</v>
      </c>
      <c r="AA6" s="2">
        <v>0</v>
      </c>
      <c r="AB6" s="2">
        <v>0</v>
      </c>
      <c r="AC6" s="2">
        <v>0</v>
      </c>
      <c r="AD6" s="2">
        <f t="shared" ref="AD6:AE35" si="2">T6+V6+X6+Z6+AB6</f>
        <v>24</v>
      </c>
      <c r="AE6" s="2">
        <f t="shared" si="2"/>
        <v>24</v>
      </c>
      <c r="AF6" s="14">
        <v>1000</v>
      </c>
      <c r="AG6" s="14">
        <v>56270</v>
      </c>
      <c r="AH6" s="2">
        <v>0</v>
      </c>
      <c r="AI6" s="2">
        <v>0</v>
      </c>
      <c r="AJ6" s="2"/>
      <c r="AK6" s="1" t="s">
        <v>16</v>
      </c>
      <c r="AL6" s="2">
        <v>1</v>
      </c>
      <c r="AM6" s="2">
        <v>1</v>
      </c>
      <c r="AN6" s="2">
        <v>12</v>
      </c>
      <c r="AO6" s="2">
        <v>12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f t="shared" ref="AV6:AW12" si="3">AL6+AN6+AP6+AR6+AT6</f>
        <v>13</v>
      </c>
      <c r="AW6" s="2">
        <f t="shared" si="3"/>
        <v>13</v>
      </c>
      <c r="AX6" s="14">
        <v>700</v>
      </c>
      <c r="AY6" s="14">
        <v>27900</v>
      </c>
      <c r="AZ6" s="2">
        <v>0</v>
      </c>
      <c r="BA6" s="2"/>
      <c r="BB6" s="4"/>
      <c r="BC6" s="1" t="s">
        <v>16</v>
      </c>
      <c r="BD6" s="2">
        <v>1</v>
      </c>
      <c r="BE6" s="2">
        <v>1</v>
      </c>
      <c r="BF6" s="2">
        <v>10</v>
      </c>
      <c r="BG6" s="2">
        <v>10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f t="shared" ref="BN6:BO35" si="4">BD6+BF6+BH6+BJ6+BL6</f>
        <v>11</v>
      </c>
      <c r="BO6" s="2">
        <f t="shared" si="4"/>
        <v>11</v>
      </c>
      <c r="BP6" s="14">
        <v>0</v>
      </c>
      <c r="BQ6" s="14">
        <v>3804</v>
      </c>
      <c r="BR6" s="2">
        <v>0</v>
      </c>
      <c r="BS6" s="2">
        <v>0</v>
      </c>
      <c r="BT6" s="4"/>
      <c r="BU6" s="1" t="s">
        <v>16</v>
      </c>
      <c r="BV6" s="2">
        <v>1</v>
      </c>
      <c r="BW6" s="2">
        <v>1</v>
      </c>
      <c r="BX6" s="2">
        <v>4</v>
      </c>
      <c r="BY6" s="2">
        <v>4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f t="shared" ref="CF6:CG35" si="5">BV6+BX6+BZ6+CB6+CD6</f>
        <v>5</v>
      </c>
      <c r="CG6" s="2">
        <f t="shared" si="5"/>
        <v>5</v>
      </c>
      <c r="CH6" s="14">
        <v>200</v>
      </c>
      <c r="CI6" s="14">
        <v>1000</v>
      </c>
      <c r="CJ6" s="2">
        <v>0</v>
      </c>
      <c r="CK6" s="2">
        <v>0</v>
      </c>
      <c r="CL6" s="4"/>
      <c r="CM6" s="1" t="s">
        <v>16</v>
      </c>
      <c r="CN6" s="2"/>
      <c r="CO6" s="2"/>
      <c r="CP6" s="2">
        <v>1</v>
      </c>
      <c r="CQ6" s="2">
        <v>1</v>
      </c>
      <c r="CR6" s="2"/>
      <c r="CS6" s="2"/>
      <c r="CT6" s="2"/>
      <c r="CU6" s="2"/>
      <c r="CV6" s="2"/>
      <c r="CW6" s="2"/>
      <c r="CX6" s="2">
        <f t="shared" ref="CX6:CY12" si="6">CN6+CP6+CR6+CT6+CV6</f>
        <v>1</v>
      </c>
      <c r="CY6" s="2">
        <f t="shared" si="6"/>
        <v>1</v>
      </c>
      <c r="CZ6" s="14">
        <v>400</v>
      </c>
      <c r="DA6" s="14"/>
      <c r="DB6" s="11"/>
      <c r="DC6" s="2"/>
      <c r="DD6" s="4"/>
      <c r="DE6" s="1" t="s">
        <v>16</v>
      </c>
      <c r="DF6" s="2">
        <v>0</v>
      </c>
      <c r="DG6" s="2">
        <v>0</v>
      </c>
      <c r="DH6" s="2">
        <v>2</v>
      </c>
      <c r="DI6" s="2">
        <v>2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12">
        <f t="shared" ref="DP6:DQ13" si="7">DF6+DH6+DJ6+DL6+DN6</f>
        <v>2</v>
      </c>
      <c r="DQ6" s="12">
        <f t="shared" si="7"/>
        <v>2</v>
      </c>
      <c r="DR6" s="14">
        <v>0</v>
      </c>
      <c r="DS6" s="14">
        <v>100</v>
      </c>
      <c r="DT6" s="2">
        <v>0</v>
      </c>
      <c r="DU6" s="2">
        <v>0</v>
      </c>
      <c r="DV6" s="4"/>
      <c r="DW6" s="1" t="s">
        <v>16</v>
      </c>
      <c r="DX6" s="2">
        <v>0</v>
      </c>
      <c r="DY6" s="2">
        <v>0</v>
      </c>
      <c r="DZ6" s="2">
        <v>10</v>
      </c>
      <c r="EA6" s="2">
        <v>10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f t="shared" ref="EH6:EH35" si="8">DX6+DZ6+EB6+ED6+EF6</f>
        <v>10</v>
      </c>
      <c r="EI6" s="2">
        <f t="shared" ref="EI6:EI35" si="9">DY6+EA6+EC6+EE6+EG6</f>
        <v>10</v>
      </c>
      <c r="EJ6" s="14">
        <v>0</v>
      </c>
      <c r="EK6" s="14">
        <v>550</v>
      </c>
      <c r="EL6" s="2">
        <v>0</v>
      </c>
      <c r="EM6" s="2"/>
      <c r="EN6" s="4"/>
      <c r="EO6" s="1" t="s">
        <v>16</v>
      </c>
      <c r="EP6" s="2">
        <v>2</v>
      </c>
      <c r="EQ6" s="2">
        <v>2</v>
      </c>
      <c r="ER6" s="2">
        <v>4</v>
      </c>
      <c r="ES6" s="2">
        <v>4</v>
      </c>
      <c r="ET6" s="12">
        <v>0</v>
      </c>
      <c r="EU6" s="12">
        <v>0</v>
      </c>
      <c r="EV6" s="12">
        <v>0</v>
      </c>
      <c r="EW6" s="12">
        <v>0</v>
      </c>
      <c r="EX6" s="12">
        <v>0</v>
      </c>
      <c r="EY6" s="12">
        <v>0</v>
      </c>
      <c r="EZ6" s="12">
        <f t="shared" ref="EZ6:EZ35" si="10">EP6+ER6+ET6+EV6+EX6</f>
        <v>6</v>
      </c>
      <c r="FA6" s="12">
        <f t="shared" ref="FA6:FA35" si="11">EQ6+ES6+EU6+EW6+EY6</f>
        <v>6</v>
      </c>
      <c r="FB6" s="14">
        <v>10700</v>
      </c>
      <c r="FC6" s="14">
        <v>63500</v>
      </c>
      <c r="FD6" s="12">
        <v>0</v>
      </c>
      <c r="FE6" s="2">
        <v>3</v>
      </c>
      <c r="FF6" s="4"/>
      <c r="FG6" s="1" t="s">
        <v>16</v>
      </c>
      <c r="FH6" s="2"/>
      <c r="FI6" s="2"/>
      <c r="FJ6" s="12">
        <v>3</v>
      </c>
      <c r="FK6" s="12">
        <v>3</v>
      </c>
      <c r="FL6" s="12">
        <v>0</v>
      </c>
      <c r="FM6" s="12">
        <v>0</v>
      </c>
      <c r="FN6" s="12">
        <v>0</v>
      </c>
      <c r="FO6" s="12">
        <v>0</v>
      </c>
      <c r="FP6" s="12">
        <v>0</v>
      </c>
      <c r="FQ6" s="12">
        <v>0</v>
      </c>
      <c r="FR6" s="12">
        <f t="shared" ref="FR6:FS35" si="12">FH6+FJ6+FL6+FN6+FP6</f>
        <v>3</v>
      </c>
      <c r="FS6" s="12">
        <f t="shared" si="12"/>
        <v>3</v>
      </c>
      <c r="FT6" s="14">
        <v>0</v>
      </c>
      <c r="FU6" s="14">
        <v>0</v>
      </c>
      <c r="FV6" s="14">
        <v>0</v>
      </c>
      <c r="FW6" s="2"/>
      <c r="FX6" s="4"/>
      <c r="FY6" s="1" t="s">
        <v>16</v>
      </c>
      <c r="FZ6" s="2"/>
      <c r="GA6" s="2"/>
      <c r="GB6" s="2"/>
      <c r="GC6" s="2"/>
      <c r="GD6" s="2"/>
      <c r="GE6" s="2"/>
      <c r="GF6" s="2"/>
      <c r="GG6" s="2"/>
      <c r="GH6" s="2"/>
      <c r="GI6" s="2"/>
      <c r="GJ6" s="2">
        <f t="shared" ref="GJ6:GK35" si="13">FZ6+GB6+GD6+GF6+GH6</f>
        <v>0</v>
      </c>
      <c r="GK6" s="2">
        <f t="shared" si="13"/>
        <v>0</v>
      </c>
      <c r="GL6" s="2"/>
      <c r="GM6" s="2"/>
      <c r="GN6" s="2"/>
      <c r="GO6" s="2"/>
      <c r="GP6" s="4"/>
      <c r="GQ6" s="1" t="s">
        <v>16</v>
      </c>
      <c r="GR6" s="2">
        <v>5</v>
      </c>
      <c r="GS6" s="2">
        <v>5</v>
      </c>
      <c r="GT6" s="2">
        <v>29</v>
      </c>
      <c r="GU6" s="2">
        <v>29</v>
      </c>
      <c r="GV6" s="2"/>
      <c r="GW6" s="2"/>
      <c r="GX6" s="2">
        <v>4</v>
      </c>
      <c r="GY6" s="2">
        <v>4</v>
      </c>
      <c r="GZ6" s="2"/>
      <c r="HA6" s="2"/>
      <c r="HB6" s="2">
        <f t="shared" ref="HB6:HC11" si="14">GR6+GT6+GV6+GX6+GZ6</f>
        <v>38</v>
      </c>
      <c r="HC6" s="2">
        <f t="shared" si="14"/>
        <v>38</v>
      </c>
      <c r="HD6" s="14">
        <v>17500</v>
      </c>
      <c r="HE6" s="14">
        <v>651800</v>
      </c>
      <c r="HF6" s="12">
        <v>0</v>
      </c>
      <c r="HG6" s="2">
        <v>1</v>
      </c>
    </row>
    <row r="7" spans="1:215" ht="14.1" customHeight="1" x14ac:dyDescent="0.35">
      <c r="A7" s="1" t="s">
        <v>17</v>
      </c>
      <c r="B7" s="2">
        <v>0</v>
      </c>
      <c r="C7" s="2">
        <v>0</v>
      </c>
      <c r="D7" s="2">
        <v>267</v>
      </c>
      <c r="E7" s="2">
        <v>267</v>
      </c>
      <c r="F7" s="2">
        <v>7</v>
      </c>
      <c r="G7" s="2">
        <v>7</v>
      </c>
      <c r="H7" s="2">
        <v>2</v>
      </c>
      <c r="I7" s="2">
        <v>8</v>
      </c>
      <c r="J7" s="2">
        <v>0</v>
      </c>
      <c r="K7" s="2">
        <v>0</v>
      </c>
      <c r="L7" s="14">
        <f>B7+D7+F7+H7+J7</f>
        <v>276</v>
      </c>
      <c r="M7" s="14">
        <f t="shared" si="1"/>
        <v>282</v>
      </c>
      <c r="N7" s="14">
        <v>93530</v>
      </c>
      <c r="O7" s="14">
        <v>657305</v>
      </c>
      <c r="P7" s="14">
        <v>0</v>
      </c>
      <c r="Q7" s="14"/>
      <c r="R7" s="2"/>
      <c r="S7" s="1" t="s">
        <v>17</v>
      </c>
      <c r="T7" s="2">
        <v>0</v>
      </c>
      <c r="U7" s="2">
        <v>0</v>
      </c>
      <c r="V7" s="2">
        <v>32</v>
      </c>
      <c r="W7" s="2">
        <v>32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f t="shared" si="2"/>
        <v>32</v>
      </c>
      <c r="AE7" s="2">
        <f t="shared" si="2"/>
        <v>32</v>
      </c>
      <c r="AF7" s="14">
        <v>50</v>
      </c>
      <c r="AG7" s="14">
        <v>13796</v>
      </c>
      <c r="AH7" s="2">
        <v>0</v>
      </c>
      <c r="AI7" s="2">
        <v>0</v>
      </c>
      <c r="AJ7" s="2"/>
      <c r="AK7" s="1" t="s">
        <v>17</v>
      </c>
      <c r="AL7" s="2">
        <v>0</v>
      </c>
      <c r="AM7" s="2">
        <v>0</v>
      </c>
      <c r="AN7" s="2">
        <v>17</v>
      </c>
      <c r="AO7" s="2">
        <v>17</v>
      </c>
      <c r="AP7" s="2">
        <v>1</v>
      </c>
      <c r="AQ7" s="2">
        <v>1</v>
      </c>
      <c r="AR7" s="2">
        <v>0</v>
      </c>
      <c r="AS7" s="2">
        <v>0</v>
      </c>
      <c r="AT7" s="2">
        <v>1</v>
      </c>
      <c r="AU7" s="2">
        <v>1</v>
      </c>
      <c r="AV7" s="2">
        <f t="shared" si="3"/>
        <v>19</v>
      </c>
      <c r="AW7" s="2">
        <f t="shared" si="3"/>
        <v>19</v>
      </c>
      <c r="AX7" s="14">
        <v>100</v>
      </c>
      <c r="AY7" s="14">
        <v>3600</v>
      </c>
      <c r="AZ7" s="2">
        <v>0</v>
      </c>
      <c r="BA7" s="2"/>
      <c r="BB7" s="4"/>
      <c r="BC7" s="1" t="s">
        <v>17</v>
      </c>
      <c r="BD7" s="12">
        <v>1</v>
      </c>
      <c r="BE7" s="12">
        <v>1</v>
      </c>
      <c r="BF7" s="12">
        <v>13</v>
      </c>
      <c r="BG7" s="12">
        <v>13</v>
      </c>
      <c r="BH7" s="12">
        <v>1</v>
      </c>
      <c r="BI7" s="12">
        <v>1</v>
      </c>
      <c r="BJ7" s="12">
        <v>0</v>
      </c>
      <c r="BK7" s="12">
        <v>0</v>
      </c>
      <c r="BL7" s="12">
        <v>0</v>
      </c>
      <c r="BM7" s="12">
        <v>0</v>
      </c>
      <c r="BN7" s="2">
        <f t="shared" si="4"/>
        <v>15</v>
      </c>
      <c r="BO7" s="2">
        <f t="shared" si="4"/>
        <v>15</v>
      </c>
      <c r="BP7" s="14">
        <v>0</v>
      </c>
      <c r="BQ7" s="14">
        <v>32750</v>
      </c>
      <c r="BR7" s="2">
        <v>0</v>
      </c>
      <c r="BS7" s="2">
        <v>0</v>
      </c>
      <c r="BT7" s="4"/>
      <c r="BU7" s="1" t="s">
        <v>17</v>
      </c>
      <c r="BV7" s="2">
        <v>2</v>
      </c>
      <c r="BW7" s="2">
        <v>2</v>
      </c>
      <c r="BX7" s="2">
        <v>8</v>
      </c>
      <c r="BY7" s="2">
        <v>8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f t="shared" si="5"/>
        <v>10</v>
      </c>
      <c r="CG7" s="2">
        <f t="shared" si="5"/>
        <v>10</v>
      </c>
      <c r="CH7" s="14">
        <v>2000</v>
      </c>
      <c r="CI7" s="14">
        <v>2800</v>
      </c>
      <c r="CJ7" s="2">
        <v>0</v>
      </c>
      <c r="CK7" s="2">
        <v>0</v>
      </c>
      <c r="CL7" s="4"/>
      <c r="CM7" s="1" t="s">
        <v>17</v>
      </c>
      <c r="CN7" s="2"/>
      <c r="CO7" s="2"/>
      <c r="CP7" s="12">
        <v>1</v>
      </c>
      <c r="CQ7" s="12">
        <v>1</v>
      </c>
      <c r="CR7" s="2"/>
      <c r="CS7" s="2"/>
      <c r="CT7" s="2"/>
      <c r="CU7" s="2"/>
      <c r="CV7" s="2"/>
      <c r="CW7" s="2"/>
      <c r="CX7" s="2">
        <f t="shared" si="6"/>
        <v>1</v>
      </c>
      <c r="CY7" s="2">
        <f t="shared" si="6"/>
        <v>1</v>
      </c>
      <c r="CZ7" s="14">
        <v>100</v>
      </c>
      <c r="DA7" s="14"/>
      <c r="DB7" s="11"/>
      <c r="DC7" s="2"/>
      <c r="DD7" s="4"/>
      <c r="DE7" s="1" t="s">
        <v>17</v>
      </c>
      <c r="DF7" s="2">
        <v>0</v>
      </c>
      <c r="DG7" s="2">
        <v>0</v>
      </c>
      <c r="DH7" s="12">
        <v>1</v>
      </c>
      <c r="DI7" s="12">
        <v>1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12">
        <f t="shared" si="7"/>
        <v>1</v>
      </c>
      <c r="DQ7" s="12">
        <f t="shared" si="7"/>
        <v>1</v>
      </c>
      <c r="DR7" s="14">
        <v>0</v>
      </c>
      <c r="DS7" s="14">
        <v>0</v>
      </c>
      <c r="DT7" s="2">
        <v>0</v>
      </c>
      <c r="DU7" s="2">
        <v>0</v>
      </c>
      <c r="DV7" s="4"/>
      <c r="DW7" s="1" t="s">
        <v>17</v>
      </c>
      <c r="DX7" s="2">
        <v>0</v>
      </c>
      <c r="DY7" s="2">
        <v>0</v>
      </c>
      <c r="DZ7" s="2">
        <v>21</v>
      </c>
      <c r="EA7" s="2">
        <v>21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f t="shared" si="8"/>
        <v>21</v>
      </c>
      <c r="EI7" s="2">
        <f t="shared" si="9"/>
        <v>21</v>
      </c>
      <c r="EJ7" s="14">
        <v>0</v>
      </c>
      <c r="EK7" s="14">
        <v>3050</v>
      </c>
      <c r="EL7" s="2">
        <v>0</v>
      </c>
      <c r="EM7" s="2"/>
      <c r="EN7" s="4"/>
      <c r="EO7" s="1" t="s">
        <v>17</v>
      </c>
      <c r="EP7" s="2">
        <v>1</v>
      </c>
      <c r="EQ7" s="2">
        <v>1</v>
      </c>
      <c r="ER7" s="2">
        <v>4</v>
      </c>
      <c r="ES7" s="2">
        <v>4</v>
      </c>
      <c r="ET7" s="12">
        <v>0</v>
      </c>
      <c r="EU7" s="12">
        <v>0</v>
      </c>
      <c r="EV7" s="12">
        <v>0</v>
      </c>
      <c r="EW7" s="12">
        <v>0</v>
      </c>
      <c r="EX7" s="12">
        <v>0</v>
      </c>
      <c r="EY7" s="12">
        <v>0</v>
      </c>
      <c r="EZ7" s="12">
        <f t="shared" si="10"/>
        <v>5</v>
      </c>
      <c r="FA7" s="12">
        <f t="shared" si="11"/>
        <v>5</v>
      </c>
      <c r="FB7" s="14">
        <v>1700</v>
      </c>
      <c r="FC7" s="14">
        <v>810</v>
      </c>
      <c r="FD7" s="12">
        <v>0</v>
      </c>
      <c r="FE7" s="2">
        <v>1</v>
      </c>
      <c r="FF7" s="4"/>
      <c r="FG7" s="1" t="s">
        <v>17</v>
      </c>
      <c r="FH7" s="2">
        <v>0</v>
      </c>
      <c r="FI7" s="2">
        <v>0</v>
      </c>
      <c r="FJ7" s="12">
        <v>0</v>
      </c>
      <c r="FK7" s="1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12">
        <f t="shared" si="12"/>
        <v>0</v>
      </c>
      <c r="FS7" s="12">
        <f t="shared" si="12"/>
        <v>0</v>
      </c>
      <c r="FT7" s="14">
        <v>0</v>
      </c>
      <c r="FU7" s="14">
        <v>0</v>
      </c>
      <c r="FV7" s="14">
        <v>0</v>
      </c>
      <c r="FW7" s="2"/>
      <c r="FX7" s="4"/>
      <c r="FY7" s="1" t="s">
        <v>17</v>
      </c>
      <c r="FZ7" s="2"/>
      <c r="GA7" s="2"/>
      <c r="GB7" s="2"/>
      <c r="GC7" s="2"/>
      <c r="GD7" s="2"/>
      <c r="GE7" s="2"/>
      <c r="GF7" s="2"/>
      <c r="GG7" s="2"/>
      <c r="GH7" s="2"/>
      <c r="GI7" s="2"/>
      <c r="GJ7" s="2">
        <f t="shared" si="13"/>
        <v>0</v>
      </c>
      <c r="GK7" s="2">
        <f t="shared" si="13"/>
        <v>0</v>
      </c>
      <c r="GL7" s="2"/>
      <c r="GM7" s="2"/>
      <c r="GN7" s="2"/>
      <c r="GO7" s="2"/>
      <c r="GP7" s="4"/>
      <c r="GQ7" s="1" t="s">
        <v>17</v>
      </c>
      <c r="GR7" s="2">
        <v>4</v>
      </c>
      <c r="GS7" s="2">
        <v>4</v>
      </c>
      <c r="GT7" s="2">
        <v>17</v>
      </c>
      <c r="GU7" s="2">
        <v>17</v>
      </c>
      <c r="GV7" s="2">
        <v>1</v>
      </c>
      <c r="GW7" s="2">
        <v>1</v>
      </c>
      <c r="GX7" s="2">
        <v>1</v>
      </c>
      <c r="GY7" s="2">
        <v>1</v>
      </c>
      <c r="GZ7" s="2"/>
      <c r="HA7" s="2"/>
      <c r="HB7" s="2">
        <f t="shared" si="14"/>
        <v>23</v>
      </c>
      <c r="HC7" s="2">
        <f t="shared" si="14"/>
        <v>23</v>
      </c>
      <c r="HD7" s="14">
        <v>7000</v>
      </c>
      <c r="HE7" s="14">
        <v>58010</v>
      </c>
      <c r="HF7" s="12">
        <v>0</v>
      </c>
      <c r="HG7" s="2">
        <v>7</v>
      </c>
    </row>
    <row r="8" spans="1:215" ht="14.1" customHeight="1" x14ac:dyDescent="0.35">
      <c r="A8" s="1" t="s">
        <v>18</v>
      </c>
      <c r="B8" s="2">
        <v>2</v>
      </c>
      <c r="C8" s="2">
        <v>2</v>
      </c>
      <c r="D8" s="2">
        <v>155</v>
      </c>
      <c r="E8" s="2">
        <v>159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14">
        <f t="shared" ref="L8:L35" si="15">B8+D8+F8+H8+J8</f>
        <v>157</v>
      </c>
      <c r="M8" s="14">
        <f t="shared" si="1"/>
        <v>161</v>
      </c>
      <c r="N8" s="14">
        <v>24180</v>
      </c>
      <c r="O8" s="14">
        <v>105480</v>
      </c>
      <c r="P8" s="14">
        <v>0</v>
      </c>
      <c r="Q8" s="14"/>
      <c r="R8" s="2"/>
      <c r="S8" s="1" t="s">
        <v>18</v>
      </c>
      <c r="T8" s="2">
        <v>0</v>
      </c>
      <c r="U8" s="2">
        <v>0</v>
      </c>
      <c r="V8" s="2">
        <v>33</v>
      </c>
      <c r="W8" s="2">
        <v>33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f t="shared" si="2"/>
        <v>33</v>
      </c>
      <c r="AE8" s="2">
        <f t="shared" si="2"/>
        <v>33</v>
      </c>
      <c r="AF8" s="14">
        <v>200</v>
      </c>
      <c r="AG8" s="14">
        <v>5860</v>
      </c>
      <c r="AH8" s="2">
        <v>0</v>
      </c>
      <c r="AI8" s="2">
        <v>0</v>
      </c>
      <c r="AJ8" s="2"/>
      <c r="AK8" s="1" t="s">
        <v>18</v>
      </c>
      <c r="AL8" s="2">
        <v>1</v>
      </c>
      <c r="AM8" s="2">
        <v>1</v>
      </c>
      <c r="AN8" s="2">
        <v>26</v>
      </c>
      <c r="AO8" s="2">
        <v>26</v>
      </c>
      <c r="AP8" s="2">
        <v>6</v>
      </c>
      <c r="AQ8" s="2">
        <v>6</v>
      </c>
      <c r="AR8" s="2">
        <v>0</v>
      </c>
      <c r="AS8" s="2">
        <v>0</v>
      </c>
      <c r="AT8" s="2">
        <v>2</v>
      </c>
      <c r="AU8" s="2">
        <v>2</v>
      </c>
      <c r="AV8" s="2">
        <f t="shared" si="3"/>
        <v>35</v>
      </c>
      <c r="AW8" s="2">
        <f t="shared" si="3"/>
        <v>35</v>
      </c>
      <c r="AX8" s="14">
        <v>5000</v>
      </c>
      <c r="AY8" s="14">
        <v>132960</v>
      </c>
      <c r="AZ8" s="2">
        <v>0</v>
      </c>
      <c r="BA8" s="2"/>
      <c r="BB8" s="4"/>
      <c r="BC8" s="1" t="s">
        <v>18</v>
      </c>
      <c r="BD8" s="2">
        <v>0</v>
      </c>
      <c r="BE8" s="2">
        <v>0</v>
      </c>
      <c r="BF8" s="2">
        <v>17</v>
      </c>
      <c r="BG8" s="2">
        <v>17</v>
      </c>
      <c r="BH8" s="2">
        <v>3</v>
      </c>
      <c r="BI8" s="2">
        <v>3</v>
      </c>
      <c r="BJ8" s="2">
        <v>0</v>
      </c>
      <c r="BK8" s="2">
        <v>0</v>
      </c>
      <c r="BL8" s="2">
        <v>0</v>
      </c>
      <c r="BM8" s="2">
        <v>0</v>
      </c>
      <c r="BN8" s="2">
        <f t="shared" si="4"/>
        <v>20</v>
      </c>
      <c r="BO8" s="2">
        <f t="shared" si="4"/>
        <v>20</v>
      </c>
      <c r="BP8" s="14">
        <v>0</v>
      </c>
      <c r="BQ8" s="14">
        <v>10750</v>
      </c>
      <c r="BR8" s="2">
        <v>0</v>
      </c>
      <c r="BS8" s="2">
        <v>0</v>
      </c>
      <c r="BT8" s="4"/>
      <c r="BU8" s="1" t="s">
        <v>18</v>
      </c>
      <c r="BV8" s="2">
        <v>1</v>
      </c>
      <c r="BW8" s="2">
        <v>1</v>
      </c>
      <c r="BX8" s="2">
        <v>17</v>
      </c>
      <c r="BY8" s="2">
        <v>17</v>
      </c>
      <c r="BZ8" s="2">
        <v>0</v>
      </c>
      <c r="CA8" s="2">
        <v>0</v>
      </c>
      <c r="CB8" s="2">
        <v>1</v>
      </c>
      <c r="CC8" s="2">
        <v>1</v>
      </c>
      <c r="CD8" s="2">
        <v>0</v>
      </c>
      <c r="CE8" s="2">
        <v>0</v>
      </c>
      <c r="CF8" s="2">
        <f t="shared" si="5"/>
        <v>19</v>
      </c>
      <c r="CG8" s="2">
        <f t="shared" si="5"/>
        <v>19</v>
      </c>
      <c r="CH8" s="14">
        <v>2200</v>
      </c>
      <c r="CI8" s="14">
        <v>1610</v>
      </c>
      <c r="CJ8" s="2">
        <v>0</v>
      </c>
      <c r="CK8" s="2">
        <v>0</v>
      </c>
      <c r="CL8" s="4"/>
      <c r="CM8" s="1" t="s">
        <v>18</v>
      </c>
      <c r="CN8" s="2"/>
      <c r="CO8" s="2"/>
      <c r="CP8" s="12">
        <v>4</v>
      </c>
      <c r="CQ8" s="12">
        <v>4</v>
      </c>
      <c r="CR8" s="2"/>
      <c r="CS8" s="2"/>
      <c r="CT8" s="2"/>
      <c r="CU8" s="2"/>
      <c r="CV8" s="2"/>
      <c r="CW8" s="2"/>
      <c r="CX8" s="2">
        <f t="shared" si="6"/>
        <v>4</v>
      </c>
      <c r="CY8" s="2">
        <f t="shared" si="6"/>
        <v>4</v>
      </c>
      <c r="CZ8" s="14">
        <v>1600</v>
      </c>
      <c r="DA8" s="14"/>
      <c r="DB8" s="11"/>
      <c r="DC8" s="2"/>
      <c r="DD8" s="4"/>
      <c r="DE8" s="1" t="s">
        <v>18</v>
      </c>
      <c r="DF8" s="2">
        <v>0</v>
      </c>
      <c r="DG8" s="2">
        <v>0</v>
      </c>
      <c r="DH8" s="2">
        <v>3</v>
      </c>
      <c r="DI8" s="2">
        <v>3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12">
        <f t="shared" si="7"/>
        <v>3</v>
      </c>
      <c r="DQ8" s="12">
        <f t="shared" si="7"/>
        <v>3</v>
      </c>
      <c r="DR8" s="14">
        <v>0</v>
      </c>
      <c r="DS8" s="14">
        <v>300</v>
      </c>
      <c r="DT8" s="2">
        <v>0</v>
      </c>
      <c r="DU8" s="2">
        <v>0</v>
      </c>
      <c r="DV8" s="4"/>
      <c r="DW8" s="1" t="s">
        <v>18</v>
      </c>
      <c r="DX8" s="2">
        <v>2</v>
      </c>
      <c r="DY8" s="2">
        <v>2</v>
      </c>
      <c r="DZ8" s="2">
        <v>24</v>
      </c>
      <c r="EA8" s="2">
        <v>24</v>
      </c>
      <c r="EB8" s="2">
        <v>2</v>
      </c>
      <c r="EC8" s="2">
        <v>2</v>
      </c>
      <c r="ED8" s="2">
        <v>0</v>
      </c>
      <c r="EE8" s="2">
        <v>0</v>
      </c>
      <c r="EF8" s="2">
        <v>0</v>
      </c>
      <c r="EG8" s="2">
        <v>0</v>
      </c>
      <c r="EH8" s="2">
        <f t="shared" si="8"/>
        <v>28</v>
      </c>
      <c r="EI8" s="2">
        <f t="shared" si="9"/>
        <v>28</v>
      </c>
      <c r="EJ8" s="14">
        <v>1800</v>
      </c>
      <c r="EK8" s="14">
        <v>15540</v>
      </c>
      <c r="EL8" s="2">
        <v>0</v>
      </c>
      <c r="EM8" s="2"/>
      <c r="EN8" s="4"/>
      <c r="EO8" s="1" t="s">
        <v>18</v>
      </c>
      <c r="EP8" s="2">
        <v>2</v>
      </c>
      <c r="EQ8" s="2">
        <v>2</v>
      </c>
      <c r="ER8" s="2">
        <v>3</v>
      </c>
      <c r="ES8" s="2">
        <v>3</v>
      </c>
      <c r="ET8" s="12">
        <v>0</v>
      </c>
      <c r="EU8" s="12">
        <v>0</v>
      </c>
      <c r="EV8" s="12">
        <v>0</v>
      </c>
      <c r="EW8" s="12">
        <v>0</v>
      </c>
      <c r="EX8" s="12">
        <v>0</v>
      </c>
      <c r="EY8" s="12">
        <v>0</v>
      </c>
      <c r="EZ8" s="12">
        <f t="shared" si="10"/>
        <v>5</v>
      </c>
      <c r="FA8" s="12">
        <f t="shared" si="11"/>
        <v>5</v>
      </c>
      <c r="FB8" s="14">
        <v>5800</v>
      </c>
      <c r="FC8" s="14">
        <v>3800</v>
      </c>
      <c r="FD8" s="2">
        <v>3700</v>
      </c>
      <c r="FE8" s="2">
        <v>18</v>
      </c>
      <c r="FF8" s="4"/>
      <c r="FG8" s="1" t="s">
        <v>18</v>
      </c>
      <c r="FH8" s="2">
        <v>0</v>
      </c>
      <c r="FI8" s="2">
        <v>0</v>
      </c>
      <c r="FJ8" s="2">
        <v>1</v>
      </c>
      <c r="FK8" s="2">
        <v>1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12">
        <f t="shared" si="12"/>
        <v>1</v>
      </c>
      <c r="FS8" s="12">
        <f t="shared" si="12"/>
        <v>1</v>
      </c>
      <c r="FT8" s="14">
        <v>0</v>
      </c>
      <c r="FU8" s="14">
        <v>0</v>
      </c>
      <c r="FV8" s="14">
        <v>0</v>
      </c>
      <c r="FW8" s="2"/>
      <c r="FX8" s="4"/>
      <c r="FY8" s="1" t="s">
        <v>18</v>
      </c>
      <c r="FZ8" s="2">
        <v>1</v>
      </c>
      <c r="GA8" s="2">
        <v>1</v>
      </c>
      <c r="GB8" s="2"/>
      <c r="GC8" s="2"/>
      <c r="GD8" s="2"/>
      <c r="GE8" s="2"/>
      <c r="GF8" s="2"/>
      <c r="GG8" s="2"/>
      <c r="GH8" s="2"/>
      <c r="GI8" s="2"/>
      <c r="GJ8" s="2">
        <f t="shared" si="13"/>
        <v>1</v>
      </c>
      <c r="GK8" s="2">
        <f t="shared" si="13"/>
        <v>1</v>
      </c>
      <c r="GL8" s="14">
        <v>1900</v>
      </c>
      <c r="GM8" s="14"/>
      <c r="GN8" s="2"/>
      <c r="GO8" s="2"/>
      <c r="GP8" s="4"/>
      <c r="GQ8" s="1" t="s">
        <v>18</v>
      </c>
      <c r="GR8" s="2">
        <v>3</v>
      </c>
      <c r="GS8" s="2">
        <v>3</v>
      </c>
      <c r="GT8" s="2">
        <v>20</v>
      </c>
      <c r="GU8" s="2">
        <v>20</v>
      </c>
      <c r="GV8" s="2"/>
      <c r="GW8" s="2"/>
      <c r="GX8" s="2"/>
      <c r="GY8" s="2"/>
      <c r="GZ8" s="2"/>
      <c r="HA8" s="2"/>
      <c r="HB8" s="2">
        <f t="shared" si="14"/>
        <v>23</v>
      </c>
      <c r="HC8" s="2">
        <f t="shared" si="14"/>
        <v>23</v>
      </c>
      <c r="HD8" s="14">
        <v>2200</v>
      </c>
      <c r="HE8" s="14">
        <v>19700</v>
      </c>
      <c r="HF8" s="12">
        <v>0</v>
      </c>
      <c r="HG8" s="2">
        <v>22</v>
      </c>
    </row>
    <row r="9" spans="1:215" ht="14.1" customHeight="1" x14ac:dyDescent="0.35">
      <c r="A9" s="1" t="s">
        <v>19</v>
      </c>
      <c r="B9" s="2">
        <v>0</v>
      </c>
      <c r="C9" s="2">
        <v>0</v>
      </c>
      <c r="D9" s="2">
        <v>140</v>
      </c>
      <c r="E9" s="2">
        <v>140</v>
      </c>
      <c r="F9" s="2">
        <v>1</v>
      </c>
      <c r="G9" s="2">
        <v>1</v>
      </c>
      <c r="H9" s="2">
        <v>0</v>
      </c>
      <c r="I9" s="2">
        <v>0</v>
      </c>
      <c r="J9" s="2">
        <v>16</v>
      </c>
      <c r="K9" s="2">
        <v>16</v>
      </c>
      <c r="L9" s="14">
        <f t="shared" si="15"/>
        <v>157</v>
      </c>
      <c r="M9" s="14">
        <f t="shared" si="1"/>
        <v>157</v>
      </c>
      <c r="N9" s="14">
        <v>15410</v>
      </c>
      <c r="O9" s="14">
        <v>73480</v>
      </c>
      <c r="P9" s="14">
        <v>0</v>
      </c>
      <c r="Q9" s="14"/>
      <c r="R9" s="2"/>
      <c r="S9" s="1" t="s">
        <v>19</v>
      </c>
      <c r="T9" s="2">
        <v>0</v>
      </c>
      <c r="U9" s="2">
        <v>0</v>
      </c>
      <c r="V9" s="2">
        <v>27</v>
      </c>
      <c r="W9" s="2">
        <v>27</v>
      </c>
      <c r="X9" s="2">
        <v>1</v>
      </c>
      <c r="Y9" s="2">
        <v>1</v>
      </c>
      <c r="Z9" s="2">
        <v>0</v>
      </c>
      <c r="AA9" s="2">
        <v>0</v>
      </c>
      <c r="AB9" s="2">
        <v>0</v>
      </c>
      <c r="AC9" s="2">
        <v>0</v>
      </c>
      <c r="AD9" s="2">
        <f t="shared" si="2"/>
        <v>28</v>
      </c>
      <c r="AE9" s="2">
        <f t="shared" si="2"/>
        <v>28</v>
      </c>
      <c r="AF9" s="14">
        <v>1200</v>
      </c>
      <c r="AG9" s="14">
        <v>15170</v>
      </c>
      <c r="AH9" s="2">
        <v>0</v>
      </c>
      <c r="AI9" s="2">
        <v>0</v>
      </c>
      <c r="AJ9" s="2"/>
      <c r="AK9" s="1" t="s">
        <v>19</v>
      </c>
      <c r="AL9" s="2">
        <v>5</v>
      </c>
      <c r="AM9" s="2">
        <v>5</v>
      </c>
      <c r="AN9" s="2">
        <v>21</v>
      </c>
      <c r="AO9" s="2">
        <v>21</v>
      </c>
      <c r="AP9" s="2">
        <v>0</v>
      </c>
      <c r="AQ9" s="2">
        <v>0</v>
      </c>
      <c r="AR9" s="2">
        <v>0</v>
      </c>
      <c r="AS9" s="2">
        <v>0</v>
      </c>
      <c r="AT9" s="2">
        <v>4</v>
      </c>
      <c r="AU9" s="2">
        <v>4</v>
      </c>
      <c r="AV9" s="2">
        <f t="shared" si="3"/>
        <v>30</v>
      </c>
      <c r="AW9" s="2">
        <f t="shared" si="3"/>
        <v>30</v>
      </c>
      <c r="AX9" s="14">
        <v>0</v>
      </c>
      <c r="AY9" s="14">
        <v>1007030</v>
      </c>
      <c r="AZ9" s="2">
        <v>0</v>
      </c>
      <c r="BA9" s="2"/>
      <c r="BB9" s="4"/>
      <c r="BC9" s="1" t="s">
        <v>19</v>
      </c>
      <c r="BD9" s="12">
        <v>4</v>
      </c>
      <c r="BE9" s="12">
        <v>4</v>
      </c>
      <c r="BF9" s="12">
        <v>32</v>
      </c>
      <c r="BG9" s="12">
        <v>32</v>
      </c>
      <c r="BH9" s="12">
        <v>2</v>
      </c>
      <c r="BI9" s="12">
        <v>2</v>
      </c>
      <c r="BJ9" s="12">
        <v>1</v>
      </c>
      <c r="BK9" s="12">
        <v>1</v>
      </c>
      <c r="BL9" s="12">
        <v>1</v>
      </c>
      <c r="BM9" s="12">
        <v>1</v>
      </c>
      <c r="BN9" s="2">
        <f t="shared" si="4"/>
        <v>40</v>
      </c>
      <c r="BO9" s="2">
        <f t="shared" si="4"/>
        <v>40</v>
      </c>
      <c r="BP9" s="14">
        <v>3590</v>
      </c>
      <c r="BQ9" s="14">
        <v>16450</v>
      </c>
      <c r="BR9" s="2">
        <v>0</v>
      </c>
      <c r="BS9" s="2">
        <v>0</v>
      </c>
      <c r="BT9" s="4"/>
      <c r="BU9" s="1" t="s">
        <v>19</v>
      </c>
      <c r="BV9" s="2">
        <v>4</v>
      </c>
      <c r="BW9" s="2">
        <v>4</v>
      </c>
      <c r="BX9" s="2">
        <v>11</v>
      </c>
      <c r="BY9" s="2">
        <v>11</v>
      </c>
      <c r="BZ9" s="2">
        <v>0</v>
      </c>
      <c r="CA9" s="2">
        <v>0</v>
      </c>
      <c r="CB9" s="2">
        <v>0</v>
      </c>
      <c r="CC9" s="2">
        <v>0</v>
      </c>
      <c r="CD9" s="2">
        <v>1</v>
      </c>
      <c r="CE9" s="2">
        <v>1</v>
      </c>
      <c r="CF9" s="2">
        <f t="shared" si="5"/>
        <v>16</v>
      </c>
      <c r="CG9" s="2">
        <f t="shared" si="5"/>
        <v>16</v>
      </c>
      <c r="CH9" s="14">
        <v>500</v>
      </c>
      <c r="CI9" s="14">
        <v>1100</v>
      </c>
      <c r="CJ9" s="2">
        <v>0</v>
      </c>
      <c r="CK9" s="2">
        <v>0</v>
      </c>
      <c r="CL9" s="4"/>
      <c r="CM9" s="1" t="s">
        <v>19</v>
      </c>
      <c r="CN9" s="2"/>
      <c r="CO9" s="2"/>
      <c r="CP9" s="2">
        <v>1</v>
      </c>
      <c r="CQ9" s="2">
        <v>1</v>
      </c>
      <c r="CR9" s="2"/>
      <c r="CS9" s="2"/>
      <c r="CT9" s="2"/>
      <c r="CU9" s="2"/>
      <c r="CV9" s="2">
        <v>2</v>
      </c>
      <c r="CW9" s="2">
        <v>2</v>
      </c>
      <c r="CX9" s="2">
        <f t="shared" si="6"/>
        <v>3</v>
      </c>
      <c r="CY9" s="2">
        <f t="shared" si="6"/>
        <v>3</v>
      </c>
      <c r="CZ9" s="14">
        <v>300</v>
      </c>
      <c r="DA9" s="14"/>
      <c r="DB9" s="11"/>
      <c r="DC9" s="2"/>
      <c r="DD9" s="4"/>
      <c r="DE9" s="1" t="s">
        <v>19</v>
      </c>
      <c r="DF9" s="2">
        <v>0</v>
      </c>
      <c r="DG9" s="2">
        <v>0</v>
      </c>
      <c r="DH9" s="12">
        <v>6</v>
      </c>
      <c r="DI9" s="12">
        <v>6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12">
        <f t="shared" si="7"/>
        <v>6</v>
      </c>
      <c r="DQ9" s="12">
        <f t="shared" si="7"/>
        <v>6</v>
      </c>
      <c r="DR9" s="14">
        <v>0</v>
      </c>
      <c r="DS9" s="14">
        <v>4600</v>
      </c>
      <c r="DT9" s="2">
        <v>0</v>
      </c>
      <c r="DU9" s="2">
        <v>0</v>
      </c>
      <c r="DV9" s="4"/>
      <c r="DW9" s="1" t="s">
        <v>19</v>
      </c>
      <c r="DX9" s="2">
        <v>1</v>
      </c>
      <c r="DY9" s="2">
        <v>1</v>
      </c>
      <c r="DZ9" s="2">
        <v>12</v>
      </c>
      <c r="EA9" s="2">
        <v>12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f t="shared" si="8"/>
        <v>13</v>
      </c>
      <c r="EI9" s="2">
        <f t="shared" si="9"/>
        <v>13</v>
      </c>
      <c r="EJ9" s="14">
        <v>2000</v>
      </c>
      <c r="EK9" s="14">
        <v>4950</v>
      </c>
      <c r="EL9" s="2">
        <v>0</v>
      </c>
      <c r="EM9" s="2"/>
      <c r="EN9" s="4"/>
      <c r="EO9" s="1" t="s">
        <v>19</v>
      </c>
      <c r="EP9" s="2">
        <v>2</v>
      </c>
      <c r="EQ9" s="2">
        <v>2</v>
      </c>
      <c r="ER9" s="2">
        <v>1</v>
      </c>
      <c r="ES9" s="2">
        <v>1</v>
      </c>
      <c r="ET9" s="12">
        <v>0</v>
      </c>
      <c r="EU9" s="12">
        <v>0</v>
      </c>
      <c r="EV9" s="12">
        <v>0</v>
      </c>
      <c r="EW9" s="12">
        <v>0</v>
      </c>
      <c r="EX9" s="12">
        <v>0</v>
      </c>
      <c r="EY9" s="12">
        <v>0</v>
      </c>
      <c r="EZ9" s="12">
        <f t="shared" si="10"/>
        <v>3</v>
      </c>
      <c r="FA9" s="12">
        <f t="shared" si="11"/>
        <v>3</v>
      </c>
      <c r="FB9" s="14">
        <v>7800</v>
      </c>
      <c r="FC9" s="14">
        <v>1516</v>
      </c>
      <c r="FD9" s="12">
        <v>0</v>
      </c>
      <c r="FE9" s="2"/>
      <c r="FF9" s="4"/>
      <c r="FG9" s="1" t="s">
        <v>19</v>
      </c>
      <c r="FH9" s="12">
        <v>0</v>
      </c>
      <c r="FI9" s="12">
        <v>0</v>
      </c>
      <c r="FJ9" s="12">
        <v>0</v>
      </c>
      <c r="FK9" s="12">
        <v>0</v>
      </c>
      <c r="FL9" s="12">
        <v>0</v>
      </c>
      <c r="FM9" s="12">
        <v>0</v>
      </c>
      <c r="FN9" s="12">
        <v>0</v>
      </c>
      <c r="FO9" s="12">
        <v>0</v>
      </c>
      <c r="FP9" s="12">
        <v>0</v>
      </c>
      <c r="FQ9" s="12">
        <v>0</v>
      </c>
      <c r="FR9" s="12">
        <f t="shared" si="12"/>
        <v>0</v>
      </c>
      <c r="FS9" s="12">
        <f t="shared" si="12"/>
        <v>0</v>
      </c>
      <c r="FT9" s="14">
        <v>0</v>
      </c>
      <c r="FU9" s="14">
        <v>0</v>
      </c>
      <c r="FV9" s="14">
        <v>0</v>
      </c>
      <c r="FW9" s="2"/>
      <c r="FX9" s="4"/>
      <c r="FY9" s="1" t="s">
        <v>19</v>
      </c>
      <c r="FZ9" s="12"/>
      <c r="GA9" s="12"/>
      <c r="GB9" s="2">
        <v>1</v>
      </c>
      <c r="GC9" s="2">
        <v>1</v>
      </c>
      <c r="GD9" s="2"/>
      <c r="GE9" s="2"/>
      <c r="GF9" s="2"/>
      <c r="GG9" s="2"/>
      <c r="GH9" s="2">
        <v>1</v>
      </c>
      <c r="GI9" s="2">
        <v>1</v>
      </c>
      <c r="GJ9" s="2">
        <f t="shared" si="13"/>
        <v>2</v>
      </c>
      <c r="GK9" s="2">
        <f t="shared" si="13"/>
        <v>2</v>
      </c>
      <c r="GL9" s="14">
        <v>500</v>
      </c>
      <c r="GM9" s="14"/>
      <c r="GN9" s="2"/>
      <c r="GO9" s="2"/>
      <c r="GP9" s="4"/>
      <c r="GQ9" s="1" t="s">
        <v>19</v>
      </c>
      <c r="GR9" s="2">
        <v>6</v>
      </c>
      <c r="GS9" s="2">
        <v>6</v>
      </c>
      <c r="GT9" s="2">
        <v>38</v>
      </c>
      <c r="GU9" s="2">
        <v>38</v>
      </c>
      <c r="GV9" s="2">
        <v>1</v>
      </c>
      <c r="GW9" s="2">
        <v>1</v>
      </c>
      <c r="GX9" s="2">
        <v>1</v>
      </c>
      <c r="GY9" s="2">
        <v>1</v>
      </c>
      <c r="GZ9" s="2"/>
      <c r="HA9" s="2"/>
      <c r="HB9" s="2">
        <f t="shared" si="14"/>
        <v>46</v>
      </c>
      <c r="HC9" s="2">
        <f t="shared" si="14"/>
        <v>46</v>
      </c>
      <c r="HD9" s="14">
        <v>25540</v>
      </c>
      <c r="HE9" s="14">
        <v>35140</v>
      </c>
      <c r="HF9" s="12">
        <v>0</v>
      </c>
      <c r="HG9" s="2">
        <v>50</v>
      </c>
    </row>
    <row r="10" spans="1:215" ht="14.1" customHeight="1" x14ac:dyDescent="0.4">
      <c r="A10" s="1" t="s">
        <v>20</v>
      </c>
      <c r="B10" s="12">
        <v>0</v>
      </c>
      <c r="C10" s="12">
        <v>0</v>
      </c>
      <c r="D10" s="12">
        <v>109</v>
      </c>
      <c r="E10" s="12">
        <v>109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4">
        <f t="shared" si="15"/>
        <v>109</v>
      </c>
      <c r="M10" s="14">
        <f t="shared" si="1"/>
        <v>109</v>
      </c>
      <c r="N10" s="14">
        <v>2200</v>
      </c>
      <c r="O10" s="14">
        <v>30160</v>
      </c>
      <c r="P10" s="14">
        <v>0</v>
      </c>
      <c r="Q10" s="14"/>
      <c r="R10" s="2"/>
      <c r="S10" s="1" t="s">
        <v>20</v>
      </c>
      <c r="T10" s="13">
        <v>1</v>
      </c>
      <c r="U10" s="13">
        <v>1</v>
      </c>
      <c r="V10" s="13">
        <v>31</v>
      </c>
      <c r="W10" s="13">
        <v>31</v>
      </c>
      <c r="X10" s="13">
        <v>0</v>
      </c>
      <c r="Y10" s="13">
        <v>0</v>
      </c>
      <c r="Z10" s="13">
        <v>1</v>
      </c>
      <c r="AA10" s="13">
        <v>1</v>
      </c>
      <c r="AB10" s="13">
        <v>0</v>
      </c>
      <c r="AC10" s="13">
        <v>0</v>
      </c>
      <c r="AD10" s="2">
        <f t="shared" si="2"/>
        <v>33</v>
      </c>
      <c r="AE10" s="2">
        <f t="shared" si="2"/>
        <v>33</v>
      </c>
      <c r="AF10" s="20">
        <v>540</v>
      </c>
      <c r="AG10" s="20">
        <v>38840</v>
      </c>
      <c r="AH10" s="13">
        <v>0</v>
      </c>
      <c r="AI10" s="13">
        <v>0</v>
      </c>
      <c r="AJ10" s="2"/>
      <c r="AK10" s="1" t="s">
        <v>20</v>
      </c>
      <c r="AL10" s="2">
        <v>3</v>
      </c>
      <c r="AM10" s="2">
        <v>3</v>
      </c>
      <c r="AN10" s="2">
        <v>54</v>
      </c>
      <c r="AO10" s="2">
        <v>54</v>
      </c>
      <c r="AP10" s="2">
        <v>1</v>
      </c>
      <c r="AQ10" s="2">
        <v>1</v>
      </c>
      <c r="AR10" s="2">
        <v>0</v>
      </c>
      <c r="AS10" s="2">
        <v>0</v>
      </c>
      <c r="AT10" s="2">
        <v>2</v>
      </c>
      <c r="AU10" s="2">
        <v>2</v>
      </c>
      <c r="AV10" s="2">
        <f t="shared" si="3"/>
        <v>60</v>
      </c>
      <c r="AW10" s="2">
        <f t="shared" si="3"/>
        <v>60</v>
      </c>
      <c r="AX10" s="14">
        <v>1600</v>
      </c>
      <c r="AY10" s="14">
        <v>80750</v>
      </c>
      <c r="AZ10" s="2">
        <v>0</v>
      </c>
      <c r="BA10" s="2"/>
      <c r="BB10" s="4"/>
      <c r="BC10" s="1" t="s">
        <v>20</v>
      </c>
      <c r="BD10" s="12">
        <v>0</v>
      </c>
      <c r="BE10" s="12">
        <v>0</v>
      </c>
      <c r="BF10" s="12">
        <v>26</v>
      </c>
      <c r="BG10" s="12">
        <v>26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f t="shared" si="4"/>
        <v>26</v>
      </c>
      <c r="BO10" s="2">
        <f t="shared" si="4"/>
        <v>26</v>
      </c>
      <c r="BP10" s="14">
        <v>0</v>
      </c>
      <c r="BQ10" s="14">
        <v>4950</v>
      </c>
      <c r="BR10" s="2">
        <v>0</v>
      </c>
      <c r="BS10" s="2">
        <v>0</v>
      </c>
      <c r="BT10" s="4"/>
      <c r="BU10" s="1" t="s">
        <v>20</v>
      </c>
      <c r="BV10" s="2">
        <v>4</v>
      </c>
      <c r="BW10" s="2">
        <v>5</v>
      </c>
      <c r="BX10" s="12">
        <v>12</v>
      </c>
      <c r="BY10" s="12">
        <v>12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f t="shared" si="5"/>
        <v>16</v>
      </c>
      <c r="CG10" s="2">
        <f t="shared" si="5"/>
        <v>17</v>
      </c>
      <c r="CH10" s="14">
        <v>47790</v>
      </c>
      <c r="CI10" s="14">
        <v>38396</v>
      </c>
      <c r="CJ10" s="12">
        <v>0</v>
      </c>
      <c r="CK10" s="12">
        <v>0</v>
      </c>
      <c r="CL10" s="4"/>
      <c r="CM10" s="1" t="s">
        <v>20</v>
      </c>
      <c r="CN10" s="2"/>
      <c r="CO10" s="2"/>
      <c r="CP10" s="2">
        <v>3</v>
      </c>
      <c r="CQ10" s="2">
        <v>3</v>
      </c>
      <c r="CR10" s="2"/>
      <c r="CS10" s="2"/>
      <c r="CT10" s="2"/>
      <c r="CU10" s="2"/>
      <c r="CV10" s="2"/>
      <c r="CW10" s="2"/>
      <c r="CX10" s="2">
        <f t="shared" si="6"/>
        <v>3</v>
      </c>
      <c r="CY10" s="2">
        <f t="shared" si="6"/>
        <v>3</v>
      </c>
      <c r="CZ10" s="14">
        <v>2000</v>
      </c>
      <c r="DA10" s="14"/>
      <c r="DB10" s="2"/>
      <c r="DC10" s="2"/>
      <c r="DD10" s="4"/>
      <c r="DE10" s="1" t="s">
        <v>20</v>
      </c>
      <c r="DF10" s="2">
        <v>0</v>
      </c>
      <c r="DG10" s="2">
        <v>0</v>
      </c>
      <c r="DH10" s="12">
        <v>12</v>
      </c>
      <c r="DI10" s="12">
        <v>12</v>
      </c>
      <c r="DJ10" s="12">
        <v>1</v>
      </c>
      <c r="DK10" s="12">
        <v>1</v>
      </c>
      <c r="DL10" s="2">
        <v>0</v>
      </c>
      <c r="DM10" s="2">
        <v>0</v>
      </c>
      <c r="DN10" s="2">
        <v>0</v>
      </c>
      <c r="DO10" s="2">
        <v>0</v>
      </c>
      <c r="DP10" s="12">
        <f t="shared" si="7"/>
        <v>13</v>
      </c>
      <c r="DQ10" s="12">
        <f t="shared" si="7"/>
        <v>13</v>
      </c>
      <c r="DR10" s="14">
        <v>0</v>
      </c>
      <c r="DS10" s="14">
        <v>41320</v>
      </c>
      <c r="DT10" s="2">
        <v>0</v>
      </c>
      <c r="DU10" s="2">
        <v>0</v>
      </c>
      <c r="DV10" s="4"/>
      <c r="DW10" s="1" t="s">
        <v>20</v>
      </c>
      <c r="DX10" s="2">
        <v>0</v>
      </c>
      <c r="DY10" s="2">
        <v>0</v>
      </c>
      <c r="DZ10" s="2">
        <v>20</v>
      </c>
      <c r="EA10" s="2">
        <v>20</v>
      </c>
      <c r="EB10" s="2">
        <v>1</v>
      </c>
      <c r="EC10" s="2">
        <v>1</v>
      </c>
      <c r="ED10" s="2">
        <v>0</v>
      </c>
      <c r="EE10" s="2">
        <v>0</v>
      </c>
      <c r="EF10" s="2">
        <v>0</v>
      </c>
      <c r="EG10" s="2">
        <v>0</v>
      </c>
      <c r="EH10" s="2">
        <f t="shared" si="8"/>
        <v>21</v>
      </c>
      <c r="EI10" s="2">
        <f t="shared" si="9"/>
        <v>21</v>
      </c>
      <c r="EJ10" s="14">
        <v>0</v>
      </c>
      <c r="EK10" s="14">
        <v>88400</v>
      </c>
      <c r="EL10" s="2">
        <v>0</v>
      </c>
      <c r="EM10" s="2"/>
      <c r="EN10" s="4"/>
      <c r="EO10" s="1" t="s">
        <v>20</v>
      </c>
      <c r="EP10" s="2">
        <v>3</v>
      </c>
      <c r="EQ10" s="2">
        <v>3</v>
      </c>
      <c r="ER10" s="2">
        <v>15</v>
      </c>
      <c r="ES10" s="2">
        <v>15</v>
      </c>
      <c r="ET10" s="12">
        <v>0</v>
      </c>
      <c r="EU10" s="12">
        <v>0</v>
      </c>
      <c r="EV10" s="12">
        <v>0</v>
      </c>
      <c r="EW10" s="12">
        <v>0</v>
      </c>
      <c r="EX10" s="12">
        <v>0</v>
      </c>
      <c r="EY10" s="12">
        <v>0</v>
      </c>
      <c r="EZ10" s="12">
        <f t="shared" si="10"/>
        <v>18</v>
      </c>
      <c r="FA10" s="12">
        <f t="shared" si="11"/>
        <v>18</v>
      </c>
      <c r="FB10" s="14">
        <v>14230</v>
      </c>
      <c r="FC10" s="14">
        <v>11970</v>
      </c>
      <c r="FD10" s="12">
        <v>0</v>
      </c>
      <c r="FE10" s="2">
        <v>14</v>
      </c>
      <c r="FF10" s="4"/>
      <c r="FG10" s="1" t="s">
        <v>20</v>
      </c>
      <c r="FH10" s="12">
        <v>0</v>
      </c>
      <c r="FI10" s="12">
        <v>0</v>
      </c>
      <c r="FJ10" s="12">
        <v>4</v>
      </c>
      <c r="FK10" s="12">
        <v>4</v>
      </c>
      <c r="FL10" s="12">
        <v>0</v>
      </c>
      <c r="FM10" s="12">
        <v>0</v>
      </c>
      <c r="FN10" s="12">
        <v>0</v>
      </c>
      <c r="FO10" s="12">
        <v>0</v>
      </c>
      <c r="FP10" s="12">
        <v>0</v>
      </c>
      <c r="FQ10" s="12">
        <v>0</v>
      </c>
      <c r="FR10" s="12">
        <f t="shared" si="12"/>
        <v>4</v>
      </c>
      <c r="FS10" s="12">
        <f t="shared" si="12"/>
        <v>4</v>
      </c>
      <c r="FT10" s="14">
        <v>1080</v>
      </c>
      <c r="FU10" s="14">
        <v>0</v>
      </c>
      <c r="FV10" s="14">
        <v>0</v>
      </c>
      <c r="FW10" s="2"/>
      <c r="FX10" s="4"/>
      <c r="FY10" s="1" t="s">
        <v>20</v>
      </c>
      <c r="FZ10" s="2"/>
      <c r="GA10" s="2"/>
      <c r="GB10" s="2">
        <v>1</v>
      </c>
      <c r="GC10" s="2">
        <v>1</v>
      </c>
      <c r="GD10" s="2"/>
      <c r="GE10" s="2"/>
      <c r="GF10" s="2"/>
      <c r="GG10" s="2"/>
      <c r="GH10" s="2">
        <v>1</v>
      </c>
      <c r="GI10" s="2">
        <v>1</v>
      </c>
      <c r="GJ10" s="2">
        <f t="shared" si="13"/>
        <v>2</v>
      </c>
      <c r="GK10" s="2">
        <f t="shared" si="13"/>
        <v>2</v>
      </c>
      <c r="GL10" s="14">
        <v>500</v>
      </c>
      <c r="GM10" s="14"/>
      <c r="GN10" s="2"/>
      <c r="GO10" s="2"/>
      <c r="GP10" s="4"/>
      <c r="GQ10" s="1" t="s">
        <v>20</v>
      </c>
      <c r="GR10" s="2">
        <v>3</v>
      </c>
      <c r="GS10" s="2">
        <v>3</v>
      </c>
      <c r="GT10" s="2">
        <v>26</v>
      </c>
      <c r="GU10" s="2">
        <v>26</v>
      </c>
      <c r="GV10" s="2"/>
      <c r="GW10" s="2"/>
      <c r="GX10" s="2">
        <v>1</v>
      </c>
      <c r="GY10" s="2">
        <v>1</v>
      </c>
      <c r="GZ10" s="2">
        <v>1</v>
      </c>
      <c r="HA10" s="2">
        <v>1</v>
      </c>
      <c r="HB10" s="2">
        <f t="shared" si="14"/>
        <v>31</v>
      </c>
      <c r="HC10" s="2">
        <f t="shared" si="14"/>
        <v>31</v>
      </c>
      <c r="HD10" s="14">
        <v>3040</v>
      </c>
      <c r="HE10" s="14">
        <v>10280</v>
      </c>
      <c r="HF10" s="12">
        <v>0</v>
      </c>
      <c r="HG10" s="2">
        <v>38</v>
      </c>
    </row>
    <row r="11" spans="1:215" ht="14.1" customHeight="1" x14ac:dyDescent="0.35">
      <c r="A11" s="1" t="s">
        <v>21</v>
      </c>
      <c r="B11" s="12">
        <v>1</v>
      </c>
      <c r="C11" s="12">
        <v>1</v>
      </c>
      <c r="D11" s="12">
        <v>82</v>
      </c>
      <c r="E11" s="12">
        <v>82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4">
        <f t="shared" si="15"/>
        <v>83</v>
      </c>
      <c r="M11" s="14">
        <f t="shared" si="1"/>
        <v>83</v>
      </c>
      <c r="N11" s="14">
        <v>6320</v>
      </c>
      <c r="O11" s="14">
        <v>34280</v>
      </c>
      <c r="P11" s="14">
        <v>0</v>
      </c>
      <c r="Q11" s="14"/>
      <c r="R11" s="2"/>
      <c r="S11" s="1" t="s">
        <v>21</v>
      </c>
      <c r="T11" s="2">
        <v>0</v>
      </c>
      <c r="U11" s="2">
        <v>0</v>
      </c>
      <c r="V11" s="2">
        <v>22</v>
      </c>
      <c r="W11" s="2">
        <v>22</v>
      </c>
      <c r="X11" s="2">
        <v>2</v>
      </c>
      <c r="Y11" s="2">
        <v>2</v>
      </c>
      <c r="Z11" s="2">
        <v>0</v>
      </c>
      <c r="AA11" s="2">
        <v>0</v>
      </c>
      <c r="AB11" s="2">
        <v>0</v>
      </c>
      <c r="AC11" s="2">
        <v>0</v>
      </c>
      <c r="AD11" s="2">
        <f t="shared" si="2"/>
        <v>24</v>
      </c>
      <c r="AE11" s="2">
        <f t="shared" si="2"/>
        <v>24</v>
      </c>
      <c r="AF11" s="14">
        <v>1700</v>
      </c>
      <c r="AG11" s="14">
        <v>104650</v>
      </c>
      <c r="AH11" s="2">
        <v>0</v>
      </c>
      <c r="AI11" s="2">
        <v>0</v>
      </c>
      <c r="AJ11" s="2"/>
      <c r="AK11" s="1" t="s">
        <v>21</v>
      </c>
      <c r="AL11" s="2">
        <v>1</v>
      </c>
      <c r="AM11" s="2">
        <v>1</v>
      </c>
      <c r="AN11" s="2">
        <v>17</v>
      </c>
      <c r="AO11" s="2">
        <v>17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f t="shared" si="3"/>
        <v>18</v>
      </c>
      <c r="AW11" s="2">
        <f t="shared" si="3"/>
        <v>18</v>
      </c>
      <c r="AX11" s="14">
        <v>0</v>
      </c>
      <c r="AY11" s="14">
        <v>14000</v>
      </c>
      <c r="AZ11" s="2">
        <v>0</v>
      </c>
      <c r="BA11" s="2"/>
      <c r="BB11" s="4"/>
      <c r="BC11" s="1" t="s">
        <v>21</v>
      </c>
      <c r="BD11" s="12">
        <v>2</v>
      </c>
      <c r="BE11" s="12">
        <v>2</v>
      </c>
      <c r="BF11" s="12">
        <v>15</v>
      </c>
      <c r="BG11" s="12">
        <v>15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f t="shared" si="4"/>
        <v>17</v>
      </c>
      <c r="BO11" s="2">
        <f t="shared" si="4"/>
        <v>17</v>
      </c>
      <c r="BP11" s="14">
        <v>0</v>
      </c>
      <c r="BQ11" s="14">
        <v>578338</v>
      </c>
      <c r="BR11" s="2">
        <v>0</v>
      </c>
      <c r="BS11" s="2">
        <v>0</v>
      </c>
      <c r="BT11" s="4"/>
      <c r="BU11" s="1" t="s">
        <v>21</v>
      </c>
      <c r="BV11" s="2">
        <v>1</v>
      </c>
      <c r="BW11" s="2">
        <v>1</v>
      </c>
      <c r="BX11" s="12">
        <v>16</v>
      </c>
      <c r="BY11" s="12">
        <v>16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f t="shared" si="5"/>
        <v>17</v>
      </c>
      <c r="CG11" s="2">
        <f t="shared" si="5"/>
        <v>17</v>
      </c>
      <c r="CH11" s="14">
        <v>1000</v>
      </c>
      <c r="CI11" s="14">
        <v>2610</v>
      </c>
      <c r="CJ11" s="12">
        <v>0</v>
      </c>
      <c r="CK11" s="12">
        <v>0</v>
      </c>
      <c r="CL11" s="4"/>
      <c r="CM11" s="1" t="s">
        <v>21</v>
      </c>
      <c r="CN11" s="2"/>
      <c r="CO11" s="2"/>
      <c r="CP11" s="2">
        <v>12</v>
      </c>
      <c r="CQ11" s="2">
        <v>12</v>
      </c>
      <c r="CR11" s="2"/>
      <c r="CS11" s="2"/>
      <c r="CT11" s="2"/>
      <c r="CU11" s="2"/>
      <c r="CV11" s="2">
        <v>1</v>
      </c>
      <c r="CW11" s="2">
        <v>1</v>
      </c>
      <c r="CX11" s="2">
        <f t="shared" si="6"/>
        <v>13</v>
      </c>
      <c r="CY11" s="2">
        <f t="shared" si="6"/>
        <v>13</v>
      </c>
      <c r="CZ11" s="14">
        <v>0</v>
      </c>
      <c r="DA11" s="14">
        <v>4500</v>
      </c>
      <c r="DB11" s="2"/>
      <c r="DC11" s="2"/>
      <c r="DD11" s="4"/>
      <c r="DE11" s="1" t="s">
        <v>21</v>
      </c>
      <c r="DF11" s="2">
        <v>0</v>
      </c>
      <c r="DG11" s="2">
        <v>0</v>
      </c>
      <c r="DH11" s="12">
        <v>16</v>
      </c>
      <c r="DI11" s="12">
        <v>16</v>
      </c>
      <c r="DJ11" s="12">
        <v>3</v>
      </c>
      <c r="DK11" s="12">
        <v>3</v>
      </c>
      <c r="DL11" s="2">
        <v>0</v>
      </c>
      <c r="DM11" s="2">
        <v>0</v>
      </c>
      <c r="DN11" s="2">
        <v>0</v>
      </c>
      <c r="DO11" s="2">
        <v>0</v>
      </c>
      <c r="DP11" s="12">
        <f t="shared" si="7"/>
        <v>19</v>
      </c>
      <c r="DQ11" s="12">
        <f t="shared" si="7"/>
        <v>19</v>
      </c>
      <c r="DR11" s="14">
        <v>0</v>
      </c>
      <c r="DS11" s="14">
        <v>9230</v>
      </c>
      <c r="DT11" s="2">
        <v>0</v>
      </c>
      <c r="DU11" s="2">
        <v>0</v>
      </c>
      <c r="DV11" s="4"/>
      <c r="DW11" s="1" t="s">
        <v>21</v>
      </c>
      <c r="DX11" s="2">
        <v>1</v>
      </c>
      <c r="DY11" s="2">
        <v>1</v>
      </c>
      <c r="DZ11" s="2">
        <v>32</v>
      </c>
      <c r="EA11" s="2">
        <v>32</v>
      </c>
      <c r="EB11" s="2">
        <v>1</v>
      </c>
      <c r="EC11" s="2">
        <v>1</v>
      </c>
      <c r="ED11" s="2">
        <v>0</v>
      </c>
      <c r="EE11" s="2">
        <v>0</v>
      </c>
      <c r="EF11" s="2">
        <v>0</v>
      </c>
      <c r="EG11" s="2">
        <v>0</v>
      </c>
      <c r="EH11" s="2">
        <f t="shared" si="8"/>
        <v>34</v>
      </c>
      <c r="EI11" s="2">
        <f t="shared" si="9"/>
        <v>34</v>
      </c>
      <c r="EJ11" s="14">
        <v>1100</v>
      </c>
      <c r="EK11" s="14">
        <v>8800</v>
      </c>
      <c r="EL11" s="2">
        <v>0</v>
      </c>
      <c r="EM11" s="2"/>
      <c r="EN11" s="4"/>
      <c r="EO11" s="1" t="s">
        <v>21</v>
      </c>
      <c r="EP11" s="2">
        <v>1</v>
      </c>
      <c r="EQ11" s="2">
        <v>1</v>
      </c>
      <c r="ER11" s="2">
        <v>1</v>
      </c>
      <c r="ES11" s="2">
        <v>1</v>
      </c>
      <c r="ET11" s="12">
        <v>0</v>
      </c>
      <c r="EU11" s="12">
        <v>0</v>
      </c>
      <c r="EV11" s="12">
        <v>0</v>
      </c>
      <c r="EW11" s="12">
        <v>0</v>
      </c>
      <c r="EX11" s="12">
        <v>0</v>
      </c>
      <c r="EY11" s="12">
        <v>0</v>
      </c>
      <c r="EZ11" s="12">
        <f t="shared" si="10"/>
        <v>2</v>
      </c>
      <c r="FA11" s="12">
        <f t="shared" si="11"/>
        <v>2</v>
      </c>
      <c r="FB11" s="14">
        <v>300</v>
      </c>
      <c r="FC11" s="14">
        <v>3025</v>
      </c>
      <c r="FD11" s="12">
        <v>0</v>
      </c>
      <c r="FE11" s="2"/>
      <c r="FF11" s="4"/>
      <c r="FG11" s="1" t="s">
        <v>21</v>
      </c>
      <c r="FH11" s="12">
        <v>0</v>
      </c>
      <c r="FI11" s="12">
        <v>0</v>
      </c>
      <c r="FJ11" s="12">
        <v>2</v>
      </c>
      <c r="FK11" s="12">
        <v>2</v>
      </c>
      <c r="FL11" s="12">
        <v>0</v>
      </c>
      <c r="FM11" s="12">
        <v>0</v>
      </c>
      <c r="FN11" s="12">
        <v>0</v>
      </c>
      <c r="FO11" s="12">
        <v>0</v>
      </c>
      <c r="FP11" s="12">
        <v>0</v>
      </c>
      <c r="FQ11" s="12">
        <v>0</v>
      </c>
      <c r="FR11" s="12">
        <f t="shared" si="12"/>
        <v>2</v>
      </c>
      <c r="FS11" s="12">
        <f t="shared" si="12"/>
        <v>2</v>
      </c>
      <c r="FT11" s="14">
        <v>1100</v>
      </c>
      <c r="FU11" s="14"/>
      <c r="FV11" s="14"/>
      <c r="FW11" s="2"/>
      <c r="FX11" s="4"/>
      <c r="FY11" s="1" t="s">
        <v>21</v>
      </c>
      <c r="FZ11" s="2">
        <v>1</v>
      </c>
      <c r="GA11" s="2">
        <v>1</v>
      </c>
      <c r="GB11" s="2"/>
      <c r="GC11" s="2"/>
      <c r="GD11" s="2"/>
      <c r="GE11" s="2"/>
      <c r="GF11" s="2"/>
      <c r="GG11" s="2"/>
      <c r="GH11" s="2"/>
      <c r="GI11" s="2"/>
      <c r="GJ11" s="2">
        <f t="shared" si="13"/>
        <v>1</v>
      </c>
      <c r="GK11" s="2">
        <f t="shared" si="13"/>
        <v>1</v>
      </c>
      <c r="GL11" s="14">
        <v>1900</v>
      </c>
      <c r="GM11" s="14"/>
      <c r="GN11" s="2"/>
      <c r="GO11" s="2"/>
      <c r="GP11" s="4"/>
      <c r="GQ11" s="1" t="s">
        <v>21</v>
      </c>
      <c r="GR11" s="2">
        <v>4</v>
      </c>
      <c r="GS11" s="2">
        <v>4</v>
      </c>
      <c r="GT11" s="2">
        <v>29</v>
      </c>
      <c r="GU11" s="2">
        <v>29</v>
      </c>
      <c r="GV11" s="2"/>
      <c r="GW11" s="2"/>
      <c r="GX11" s="2"/>
      <c r="GY11" s="2"/>
      <c r="GZ11" s="2">
        <v>1</v>
      </c>
      <c r="HA11" s="2">
        <v>1</v>
      </c>
      <c r="HB11" s="2">
        <f t="shared" si="14"/>
        <v>34</v>
      </c>
      <c r="HC11" s="2">
        <f t="shared" si="14"/>
        <v>34</v>
      </c>
      <c r="HD11" s="14">
        <v>19730</v>
      </c>
      <c r="HE11" s="14">
        <v>48376</v>
      </c>
      <c r="HF11" s="12">
        <v>0</v>
      </c>
      <c r="HG11" s="2">
        <v>27</v>
      </c>
    </row>
    <row r="12" spans="1:215" ht="14.1" customHeight="1" x14ac:dyDescent="0.35">
      <c r="A12" s="1" t="s">
        <v>22</v>
      </c>
      <c r="B12" s="12">
        <v>0</v>
      </c>
      <c r="C12" s="12">
        <v>0</v>
      </c>
      <c r="D12" s="12">
        <v>124</v>
      </c>
      <c r="E12" s="12">
        <v>122</v>
      </c>
      <c r="F12" s="12">
        <v>0</v>
      </c>
      <c r="G12" s="12">
        <v>0</v>
      </c>
      <c r="H12" s="12">
        <v>1</v>
      </c>
      <c r="I12" s="12">
        <v>9</v>
      </c>
      <c r="J12" s="12">
        <v>0</v>
      </c>
      <c r="K12" s="12">
        <v>0</v>
      </c>
      <c r="L12" s="14">
        <f t="shared" si="15"/>
        <v>125</v>
      </c>
      <c r="M12" s="14">
        <f t="shared" si="1"/>
        <v>131</v>
      </c>
      <c r="N12" s="14">
        <v>2300</v>
      </c>
      <c r="O12" s="14">
        <v>41010</v>
      </c>
      <c r="P12" s="14">
        <v>0</v>
      </c>
      <c r="Q12" s="14"/>
      <c r="R12" s="2"/>
      <c r="S12" s="1" t="s">
        <v>22</v>
      </c>
      <c r="T12" s="2">
        <v>0</v>
      </c>
      <c r="U12" s="2">
        <v>0</v>
      </c>
      <c r="V12" s="2">
        <v>28</v>
      </c>
      <c r="W12" s="2">
        <v>28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f t="shared" si="2"/>
        <v>28</v>
      </c>
      <c r="AE12" s="2">
        <f t="shared" si="2"/>
        <v>28</v>
      </c>
      <c r="AF12" s="14">
        <v>100</v>
      </c>
      <c r="AG12" s="14">
        <v>5410</v>
      </c>
      <c r="AH12" s="2">
        <v>0</v>
      </c>
      <c r="AI12" s="2">
        <v>0</v>
      </c>
      <c r="AJ12" s="2"/>
      <c r="AK12" s="1" t="s">
        <v>22</v>
      </c>
      <c r="AL12" s="2">
        <v>1</v>
      </c>
      <c r="AM12" s="2">
        <v>1</v>
      </c>
      <c r="AN12" s="2">
        <v>14</v>
      </c>
      <c r="AO12" s="2">
        <v>14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f t="shared" si="3"/>
        <v>15</v>
      </c>
      <c r="AW12" s="2">
        <f t="shared" si="3"/>
        <v>15</v>
      </c>
      <c r="AX12" s="14">
        <v>0</v>
      </c>
      <c r="AY12" s="14">
        <v>10400</v>
      </c>
      <c r="AZ12" s="2">
        <v>0</v>
      </c>
      <c r="BA12" s="2"/>
      <c r="BB12" s="4"/>
      <c r="BC12" s="1" t="s">
        <v>22</v>
      </c>
      <c r="BD12" s="12">
        <v>0</v>
      </c>
      <c r="BE12" s="12">
        <v>0</v>
      </c>
      <c r="BF12" s="12">
        <v>12</v>
      </c>
      <c r="BG12" s="12">
        <v>12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f t="shared" si="4"/>
        <v>12</v>
      </c>
      <c r="BO12" s="2">
        <f t="shared" si="4"/>
        <v>12</v>
      </c>
      <c r="BP12" s="14">
        <v>3594</v>
      </c>
      <c r="BQ12" s="14">
        <v>0</v>
      </c>
      <c r="BR12" s="2">
        <v>0</v>
      </c>
      <c r="BS12" s="2">
        <v>0</v>
      </c>
      <c r="BT12" s="4"/>
      <c r="BU12" s="1" t="s">
        <v>22</v>
      </c>
      <c r="BV12" s="12">
        <v>7</v>
      </c>
      <c r="BW12" s="12">
        <v>7</v>
      </c>
      <c r="BX12" s="12">
        <v>15</v>
      </c>
      <c r="BY12" s="12">
        <v>15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f t="shared" si="5"/>
        <v>22</v>
      </c>
      <c r="CG12" s="2">
        <f t="shared" si="5"/>
        <v>22</v>
      </c>
      <c r="CH12" s="14">
        <v>6300</v>
      </c>
      <c r="CI12" s="14">
        <v>3300</v>
      </c>
      <c r="CJ12" s="12">
        <v>0</v>
      </c>
      <c r="CK12" s="12">
        <v>0</v>
      </c>
      <c r="CL12" s="4"/>
      <c r="CM12" s="1" t="s">
        <v>22</v>
      </c>
      <c r="CN12" s="2"/>
      <c r="CO12" s="2"/>
      <c r="CP12" s="2">
        <v>4</v>
      </c>
      <c r="CQ12" s="2">
        <v>4</v>
      </c>
      <c r="CR12" s="2"/>
      <c r="CS12" s="2"/>
      <c r="CT12" s="2"/>
      <c r="CU12" s="2"/>
      <c r="CV12" s="2"/>
      <c r="CW12" s="2"/>
      <c r="CX12" s="2">
        <f t="shared" si="6"/>
        <v>4</v>
      </c>
      <c r="CY12" s="2">
        <f t="shared" si="6"/>
        <v>4</v>
      </c>
      <c r="CZ12" s="14">
        <v>0</v>
      </c>
      <c r="DA12" s="14">
        <v>3900</v>
      </c>
      <c r="DB12" s="2"/>
      <c r="DC12" s="2"/>
      <c r="DD12" s="4"/>
      <c r="DE12" s="1" t="s">
        <v>22</v>
      </c>
      <c r="DF12" s="12">
        <v>1</v>
      </c>
      <c r="DG12" s="12">
        <v>1</v>
      </c>
      <c r="DH12" s="12">
        <v>20</v>
      </c>
      <c r="DI12" s="12">
        <v>20</v>
      </c>
      <c r="DJ12" s="12">
        <v>1</v>
      </c>
      <c r="DK12" s="12">
        <v>1</v>
      </c>
      <c r="DL12" s="2">
        <v>0</v>
      </c>
      <c r="DM12" s="2">
        <v>0</v>
      </c>
      <c r="DN12" s="2">
        <v>0</v>
      </c>
      <c r="DO12" s="2">
        <v>0</v>
      </c>
      <c r="DP12" s="12">
        <f t="shared" si="7"/>
        <v>22</v>
      </c>
      <c r="DQ12" s="12">
        <f t="shared" si="7"/>
        <v>22</v>
      </c>
      <c r="DR12" s="14">
        <v>2550</v>
      </c>
      <c r="DS12" s="14">
        <v>264450</v>
      </c>
      <c r="DT12" s="2">
        <v>0</v>
      </c>
      <c r="DU12" s="2">
        <v>0</v>
      </c>
      <c r="DV12" s="4"/>
      <c r="DW12" s="1" t="s">
        <v>22</v>
      </c>
      <c r="DX12" s="2">
        <v>1</v>
      </c>
      <c r="DY12" s="2">
        <v>2</v>
      </c>
      <c r="DZ12" s="2">
        <v>20</v>
      </c>
      <c r="EA12" s="2">
        <v>20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f t="shared" si="8"/>
        <v>21</v>
      </c>
      <c r="EI12" s="2">
        <f t="shared" si="9"/>
        <v>22</v>
      </c>
      <c r="EJ12" s="14">
        <v>0</v>
      </c>
      <c r="EK12" s="14">
        <v>50750</v>
      </c>
      <c r="EL12" s="2">
        <v>0</v>
      </c>
      <c r="EM12" s="2"/>
      <c r="EN12" s="4"/>
      <c r="EO12" s="1" t="s">
        <v>22</v>
      </c>
      <c r="EP12" s="2">
        <v>3</v>
      </c>
      <c r="EQ12" s="2">
        <v>3</v>
      </c>
      <c r="ER12" s="2">
        <v>4</v>
      </c>
      <c r="ES12" s="2">
        <v>4</v>
      </c>
      <c r="ET12" s="12">
        <v>0</v>
      </c>
      <c r="EU12" s="12">
        <v>0</v>
      </c>
      <c r="EV12" s="12">
        <v>0</v>
      </c>
      <c r="EW12" s="12">
        <v>0</v>
      </c>
      <c r="EX12" s="12">
        <v>0</v>
      </c>
      <c r="EY12" s="12">
        <v>0</v>
      </c>
      <c r="EZ12" s="12">
        <f t="shared" si="10"/>
        <v>7</v>
      </c>
      <c r="FA12" s="12">
        <f t="shared" si="11"/>
        <v>7</v>
      </c>
      <c r="FB12" s="14">
        <v>14860</v>
      </c>
      <c r="FC12" s="14">
        <v>2580</v>
      </c>
      <c r="FD12" s="12">
        <v>0</v>
      </c>
      <c r="FE12" s="2">
        <v>9</v>
      </c>
      <c r="FF12" s="4"/>
      <c r="FG12" s="1" t="s">
        <v>22</v>
      </c>
      <c r="FH12" s="12">
        <v>0</v>
      </c>
      <c r="FI12" s="12">
        <v>0</v>
      </c>
      <c r="FJ12" s="12">
        <v>0</v>
      </c>
      <c r="FK12" s="12">
        <v>0</v>
      </c>
      <c r="FL12" s="12">
        <v>0</v>
      </c>
      <c r="FM12" s="12">
        <v>0</v>
      </c>
      <c r="FN12" s="12">
        <v>0</v>
      </c>
      <c r="FO12" s="12">
        <v>0</v>
      </c>
      <c r="FP12" s="12">
        <v>0</v>
      </c>
      <c r="FQ12" s="12">
        <v>0</v>
      </c>
      <c r="FR12" s="12">
        <f t="shared" si="12"/>
        <v>0</v>
      </c>
      <c r="FS12" s="12">
        <f t="shared" si="12"/>
        <v>0</v>
      </c>
      <c r="FT12" s="14">
        <v>0</v>
      </c>
      <c r="FU12" s="14">
        <v>0</v>
      </c>
      <c r="FV12" s="14">
        <v>0</v>
      </c>
      <c r="FW12" s="2"/>
      <c r="FX12" s="4"/>
      <c r="FY12" s="1" t="s">
        <v>22</v>
      </c>
      <c r="FZ12" s="12">
        <v>0</v>
      </c>
      <c r="GA12" s="12">
        <v>0</v>
      </c>
      <c r="GB12" s="12">
        <v>0</v>
      </c>
      <c r="GC12" s="12">
        <v>0</v>
      </c>
      <c r="GD12" s="12">
        <v>0</v>
      </c>
      <c r="GE12" s="12">
        <v>0</v>
      </c>
      <c r="GF12" s="12">
        <v>0</v>
      </c>
      <c r="GG12" s="12">
        <v>0</v>
      </c>
      <c r="GH12" s="12">
        <v>0</v>
      </c>
      <c r="GI12" s="12">
        <v>0</v>
      </c>
      <c r="GJ12" s="2">
        <f t="shared" si="13"/>
        <v>0</v>
      </c>
      <c r="GK12" s="2">
        <f t="shared" si="13"/>
        <v>0</v>
      </c>
      <c r="GL12" s="14">
        <v>0</v>
      </c>
      <c r="GM12" s="14">
        <v>0</v>
      </c>
      <c r="GN12" s="12">
        <v>0</v>
      </c>
      <c r="GO12" s="2"/>
      <c r="GP12" s="4"/>
      <c r="GQ12" s="1" t="s">
        <v>22</v>
      </c>
      <c r="GR12" s="2">
        <v>5</v>
      </c>
      <c r="GS12" s="2">
        <v>5</v>
      </c>
      <c r="GT12" s="2">
        <v>12</v>
      </c>
      <c r="GU12" s="2">
        <v>12</v>
      </c>
      <c r="GV12" s="2"/>
      <c r="GW12" s="2"/>
      <c r="GX12" s="2"/>
      <c r="GY12" s="2"/>
      <c r="GZ12" s="2"/>
      <c r="HA12" s="2"/>
      <c r="HB12" s="2">
        <f t="shared" ref="HB12:HB35" si="16">GR12+GT12+GV12+GX12+GZ12</f>
        <v>17</v>
      </c>
      <c r="HC12" s="2">
        <f t="shared" ref="HC12:HC35" si="17">GS12+GU12+GW12+GY12+HA12</f>
        <v>17</v>
      </c>
      <c r="HD12" s="14">
        <v>13090</v>
      </c>
      <c r="HE12" s="14">
        <v>18290</v>
      </c>
      <c r="HF12" s="12">
        <v>0</v>
      </c>
      <c r="HG12" s="2">
        <v>1</v>
      </c>
    </row>
    <row r="13" spans="1:215" ht="14.1" customHeight="1" x14ac:dyDescent="0.35">
      <c r="A13" s="1" t="s">
        <v>23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4">
        <f t="shared" si="15"/>
        <v>0</v>
      </c>
      <c r="M13" s="14">
        <f t="shared" si="1"/>
        <v>0</v>
      </c>
      <c r="N13" s="14">
        <v>0</v>
      </c>
      <c r="O13" s="14">
        <v>0</v>
      </c>
      <c r="P13" s="14">
        <v>0</v>
      </c>
      <c r="Q13" s="14"/>
      <c r="R13" s="2"/>
      <c r="S13" s="1" t="s">
        <v>23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f t="shared" si="2"/>
        <v>0</v>
      </c>
      <c r="AE13" s="2">
        <f t="shared" si="2"/>
        <v>0</v>
      </c>
      <c r="AF13" s="14">
        <v>0</v>
      </c>
      <c r="AG13" s="14">
        <v>0</v>
      </c>
      <c r="AH13" s="2">
        <v>0</v>
      </c>
      <c r="AI13" s="2">
        <v>0</v>
      </c>
      <c r="AJ13" s="2"/>
      <c r="AK13" s="1" t="s">
        <v>23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2">
        <f t="shared" ref="AV13:AV35" si="18">AL13+AN13+AP13+AR13+AT13</f>
        <v>0</v>
      </c>
      <c r="AW13" s="2">
        <f t="shared" ref="AW13:AW35" si="19">AM13+AO13+AQ13+AS13+AU13</f>
        <v>0</v>
      </c>
      <c r="AX13" s="14">
        <v>0</v>
      </c>
      <c r="AY13" s="14">
        <v>0</v>
      </c>
      <c r="AZ13" s="2">
        <v>0</v>
      </c>
      <c r="BA13" s="2"/>
      <c r="BB13" s="4"/>
      <c r="BC13" s="1" t="s">
        <v>23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>
        <v>0</v>
      </c>
      <c r="BN13" s="2">
        <f t="shared" si="4"/>
        <v>0</v>
      </c>
      <c r="BO13" s="2">
        <f t="shared" si="4"/>
        <v>0</v>
      </c>
      <c r="BP13" s="14">
        <v>0</v>
      </c>
      <c r="BQ13" s="14">
        <v>0</v>
      </c>
      <c r="BR13" s="2">
        <v>0</v>
      </c>
      <c r="BS13" s="2">
        <v>0</v>
      </c>
      <c r="BT13" s="4"/>
      <c r="BU13" s="1" t="s">
        <v>23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0</v>
      </c>
      <c r="CC13" s="12">
        <v>0</v>
      </c>
      <c r="CD13" s="12">
        <v>0</v>
      </c>
      <c r="CE13" s="12">
        <v>0</v>
      </c>
      <c r="CF13" s="2">
        <f t="shared" si="5"/>
        <v>0</v>
      </c>
      <c r="CG13" s="2">
        <f t="shared" si="5"/>
        <v>0</v>
      </c>
      <c r="CH13" s="12">
        <v>0</v>
      </c>
      <c r="CI13" s="12">
        <v>0</v>
      </c>
      <c r="CJ13" s="12">
        <v>0</v>
      </c>
      <c r="CK13" s="12">
        <v>0</v>
      </c>
      <c r="CL13" s="4"/>
      <c r="CM13" s="1" t="s">
        <v>23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0</v>
      </c>
      <c r="CT13" s="12">
        <v>0</v>
      </c>
      <c r="CU13" s="12">
        <v>0</v>
      </c>
      <c r="CV13" s="12">
        <v>0</v>
      </c>
      <c r="CW13" s="12">
        <v>0</v>
      </c>
      <c r="CX13" s="2">
        <f t="shared" ref="CX13:CX35" si="20">CN13+CP13+CR13+CT13+CV13</f>
        <v>0</v>
      </c>
      <c r="CY13" s="2">
        <f t="shared" ref="CY13:CY35" si="21">CO13+CQ13+CS13+CU13+CW13</f>
        <v>0</v>
      </c>
      <c r="CZ13" s="14">
        <v>0</v>
      </c>
      <c r="DA13" s="14">
        <v>0</v>
      </c>
      <c r="DB13" s="2"/>
      <c r="DC13" s="2"/>
      <c r="DD13" s="4"/>
      <c r="DE13" s="1" t="s">
        <v>23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f t="shared" si="7"/>
        <v>0</v>
      </c>
      <c r="DQ13" s="12">
        <f t="shared" si="7"/>
        <v>0</v>
      </c>
      <c r="DR13" s="14">
        <v>0</v>
      </c>
      <c r="DS13" s="14">
        <v>0</v>
      </c>
      <c r="DT13" s="2">
        <v>0</v>
      </c>
      <c r="DU13" s="2">
        <v>0</v>
      </c>
      <c r="DV13" s="4"/>
      <c r="DW13" s="1" t="s">
        <v>23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f t="shared" si="8"/>
        <v>0</v>
      </c>
      <c r="EI13" s="2">
        <f t="shared" si="9"/>
        <v>0</v>
      </c>
      <c r="EJ13" s="14">
        <v>0</v>
      </c>
      <c r="EK13" s="14">
        <v>0</v>
      </c>
      <c r="EL13" s="2">
        <v>0</v>
      </c>
      <c r="EM13" s="2"/>
      <c r="EN13" s="4"/>
      <c r="EO13" s="1" t="s">
        <v>23</v>
      </c>
      <c r="EP13" s="12">
        <v>0</v>
      </c>
      <c r="EQ13" s="12">
        <v>0</v>
      </c>
      <c r="ER13" s="12">
        <v>0</v>
      </c>
      <c r="ES13" s="12">
        <v>0</v>
      </c>
      <c r="ET13" s="12">
        <v>0</v>
      </c>
      <c r="EU13" s="12">
        <v>0</v>
      </c>
      <c r="EV13" s="12">
        <v>0</v>
      </c>
      <c r="EW13" s="12">
        <v>0</v>
      </c>
      <c r="EX13" s="12">
        <v>0</v>
      </c>
      <c r="EY13" s="12">
        <v>0</v>
      </c>
      <c r="EZ13" s="12">
        <f t="shared" si="10"/>
        <v>0</v>
      </c>
      <c r="FA13" s="12">
        <f t="shared" si="11"/>
        <v>0</v>
      </c>
      <c r="FB13" s="14">
        <v>0</v>
      </c>
      <c r="FC13" s="14">
        <v>0</v>
      </c>
      <c r="FD13" s="12">
        <v>0</v>
      </c>
      <c r="FE13" s="12">
        <v>0</v>
      </c>
      <c r="FF13" s="4"/>
      <c r="FG13" s="1" t="s">
        <v>23</v>
      </c>
      <c r="FH13" s="12">
        <v>0</v>
      </c>
      <c r="FI13" s="12">
        <v>0</v>
      </c>
      <c r="FJ13" s="12">
        <v>0</v>
      </c>
      <c r="FK13" s="12">
        <v>0</v>
      </c>
      <c r="FL13" s="12">
        <v>0</v>
      </c>
      <c r="FM13" s="12">
        <v>0</v>
      </c>
      <c r="FN13" s="12">
        <v>0</v>
      </c>
      <c r="FO13" s="12">
        <v>0</v>
      </c>
      <c r="FP13" s="12">
        <v>0</v>
      </c>
      <c r="FQ13" s="12">
        <v>0</v>
      </c>
      <c r="FR13" s="12">
        <f t="shared" si="12"/>
        <v>0</v>
      </c>
      <c r="FS13" s="12">
        <f t="shared" si="12"/>
        <v>0</v>
      </c>
      <c r="FT13" s="14">
        <v>0</v>
      </c>
      <c r="FU13" s="14">
        <v>0</v>
      </c>
      <c r="FV13" s="14">
        <v>0</v>
      </c>
      <c r="FW13" s="2"/>
      <c r="FX13" s="4"/>
      <c r="FY13" s="1" t="s">
        <v>23</v>
      </c>
      <c r="FZ13" s="12">
        <v>0</v>
      </c>
      <c r="GA13" s="12">
        <v>0</v>
      </c>
      <c r="GB13" s="12">
        <v>0</v>
      </c>
      <c r="GC13" s="12">
        <v>0</v>
      </c>
      <c r="GD13" s="12">
        <v>0</v>
      </c>
      <c r="GE13" s="12">
        <v>0</v>
      </c>
      <c r="GF13" s="12">
        <v>0</v>
      </c>
      <c r="GG13" s="12">
        <v>0</v>
      </c>
      <c r="GH13" s="12">
        <v>0</v>
      </c>
      <c r="GI13" s="12">
        <v>0</v>
      </c>
      <c r="GJ13" s="2">
        <f t="shared" si="13"/>
        <v>0</v>
      </c>
      <c r="GK13" s="2">
        <f t="shared" si="13"/>
        <v>0</v>
      </c>
      <c r="GL13" s="14">
        <v>0</v>
      </c>
      <c r="GM13" s="14">
        <v>0</v>
      </c>
      <c r="GN13" s="12">
        <v>0</v>
      </c>
      <c r="GO13" s="2"/>
      <c r="GP13" s="4"/>
      <c r="GQ13" s="1" t="s">
        <v>23</v>
      </c>
      <c r="GR13" s="12">
        <v>0</v>
      </c>
      <c r="GS13" s="12">
        <v>0</v>
      </c>
      <c r="GT13" s="12">
        <v>0</v>
      </c>
      <c r="GU13" s="12">
        <v>0</v>
      </c>
      <c r="GV13" s="12">
        <v>0</v>
      </c>
      <c r="GW13" s="12">
        <v>0</v>
      </c>
      <c r="GX13" s="12">
        <v>0</v>
      </c>
      <c r="GY13" s="12">
        <v>0</v>
      </c>
      <c r="GZ13" s="12">
        <v>0</v>
      </c>
      <c r="HA13" s="12">
        <v>0</v>
      </c>
      <c r="HB13" s="2">
        <f t="shared" si="16"/>
        <v>0</v>
      </c>
      <c r="HC13" s="2">
        <f t="shared" si="17"/>
        <v>0</v>
      </c>
      <c r="HD13" s="14">
        <v>0</v>
      </c>
      <c r="HE13" s="14">
        <v>0</v>
      </c>
      <c r="HF13" s="12">
        <v>0</v>
      </c>
      <c r="HG13" s="12">
        <v>0</v>
      </c>
    </row>
    <row r="14" spans="1:215" ht="14.1" customHeight="1" x14ac:dyDescent="0.35">
      <c r="A14" s="1" t="s">
        <v>24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4">
        <f t="shared" si="15"/>
        <v>0</v>
      </c>
      <c r="M14" s="14">
        <f t="shared" si="1"/>
        <v>0</v>
      </c>
      <c r="N14" s="14">
        <v>0</v>
      </c>
      <c r="O14" s="14">
        <v>0</v>
      </c>
      <c r="P14" s="14">
        <v>0</v>
      </c>
      <c r="Q14" s="14"/>
      <c r="R14" s="2"/>
      <c r="S14" s="1" t="s">
        <v>24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f t="shared" si="2"/>
        <v>0</v>
      </c>
      <c r="AE14" s="2">
        <f t="shared" si="2"/>
        <v>0</v>
      </c>
      <c r="AF14" s="14">
        <v>0</v>
      </c>
      <c r="AG14" s="14">
        <v>0</v>
      </c>
      <c r="AH14" s="2">
        <v>0</v>
      </c>
      <c r="AI14" s="2">
        <v>0</v>
      </c>
      <c r="AJ14" s="2"/>
      <c r="AK14" s="1" t="s">
        <v>24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2">
        <f t="shared" si="18"/>
        <v>0</v>
      </c>
      <c r="AW14" s="2">
        <f t="shared" si="19"/>
        <v>0</v>
      </c>
      <c r="AX14" s="14">
        <v>0</v>
      </c>
      <c r="AY14" s="14">
        <v>0</v>
      </c>
      <c r="AZ14" s="2">
        <v>0</v>
      </c>
      <c r="BA14" s="2"/>
      <c r="BB14" s="4"/>
      <c r="BC14" s="1" t="s">
        <v>24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2">
        <f t="shared" si="4"/>
        <v>0</v>
      </c>
      <c r="BO14" s="2">
        <f t="shared" si="4"/>
        <v>0</v>
      </c>
      <c r="BP14" s="14">
        <v>0</v>
      </c>
      <c r="BQ14" s="14">
        <v>0</v>
      </c>
      <c r="BR14" s="2">
        <v>0</v>
      </c>
      <c r="BS14" s="2">
        <v>0</v>
      </c>
      <c r="BT14" s="4"/>
      <c r="BU14" s="1" t="s">
        <v>24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2">
        <f t="shared" si="5"/>
        <v>0</v>
      </c>
      <c r="CG14" s="2">
        <f t="shared" si="5"/>
        <v>0</v>
      </c>
      <c r="CH14" s="12">
        <v>0</v>
      </c>
      <c r="CI14" s="12">
        <v>0</v>
      </c>
      <c r="CJ14" s="12">
        <v>0</v>
      </c>
      <c r="CK14" s="12">
        <v>0</v>
      </c>
      <c r="CL14" s="4"/>
      <c r="CM14" s="1" t="s">
        <v>24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2">
        <f t="shared" si="20"/>
        <v>0</v>
      </c>
      <c r="CY14" s="2">
        <f t="shared" si="21"/>
        <v>0</v>
      </c>
      <c r="CZ14" s="14">
        <v>0</v>
      </c>
      <c r="DA14" s="14">
        <v>0</v>
      </c>
      <c r="DB14" s="2"/>
      <c r="DC14" s="12">
        <v>0</v>
      </c>
      <c r="DD14" s="4"/>
      <c r="DE14" s="1" t="s">
        <v>24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f t="shared" ref="DP14:DP35" si="22">DF14+DH14+DJ14+DL14+DN14</f>
        <v>0</v>
      </c>
      <c r="DQ14" s="12">
        <f t="shared" ref="DQ14:DQ35" si="23">DG14+DI14+DK14+DM14+DO14</f>
        <v>0</v>
      </c>
      <c r="DR14" s="14">
        <v>0</v>
      </c>
      <c r="DS14" s="14">
        <v>0</v>
      </c>
      <c r="DT14" s="2">
        <v>0</v>
      </c>
      <c r="DU14" s="2">
        <v>0</v>
      </c>
      <c r="DV14" s="4"/>
      <c r="DW14" s="1" t="s">
        <v>24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f t="shared" si="8"/>
        <v>0</v>
      </c>
      <c r="EI14" s="2">
        <f t="shared" si="9"/>
        <v>0</v>
      </c>
      <c r="EJ14" s="14">
        <v>0</v>
      </c>
      <c r="EK14" s="14">
        <v>0</v>
      </c>
      <c r="EL14" s="2">
        <v>0</v>
      </c>
      <c r="EM14" s="2"/>
      <c r="EN14" s="4"/>
      <c r="EO14" s="1" t="s">
        <v>24</v>
      </c>
      <c r="EP14" s="12">
        <v>0</v>
      </c>
      <c r="EQ14" s="12">
        <v>0</v>
      </c>
      <c r="ER14" s="12">
        <v>0</v>
      </c>
      <c r="ES14" s="12">
        <v>0</v>
      </c>
      <c r="ET14" s="12">
        <v>0</v>
      </c>
      <c r="EU14" s="12">
        <v>0</v>
      </c>
      <c r="EV14" s="12">
        <v>0</v>
      </c>
      <c r="EW14" s="12">
        <v>0</v>
      </c>
      <c r="EX14" s="12">
        <v>0</v>
      </c>
      <c r="EY14" s="12">
        <v>0</v>
      </c>
      <c r="EZ14" s="12">
        <f t="shared" si="10"/>
        <v>0</v>
      </c>
      <c r="FA14" s="12">
        <f t="shared" si="11"/>
        <v>0</v>
      </c>
      <c r="FB14" s="14">
        <v>0</v>
      </c>
      <c r="FC14" s="14">
        <v>0</v>
      </c>
      <c r="FD14" s="12">
        <v>0</v>
      </c>
      <c r="FE14" s="12">
        <v>0</v>
      </c>
      <c r="FF14" s="4"/>
      <c r="FG14" s="1" t="s">
        <v>24</v>
      </c>
      <c r="FH14" s="12">
        <v>0</v>
      </c>
      <c r="FI14" s="12">
        <v>0</v>
      </c>
      <c r="FJ14" s="12">
        <v>0</v>
      </c>
      <c r="FK14" s="12">
        <v>0</v>
      </c>
      <c r="FL14" s="12">
        <v>0</v>
      </c>
      <c r="FM14" s="12">
        <v>0</v>
      </c>
      <c r="FN14" s="12">
        <v>0</v>
      </c>
      <c r="FO14" s="12">
        <v>0</v>
      </c>
      <c r="FP14" s="12">
        <v>0</v>
      </c>
      <c r="FQ14" s="12">
        <v>0</v>
      </c>
      <c r="FR14" s="12">
        <f t="shared" si="12"/>
        <v>0</v>
      </c>
      <c r="FS14" s="12">
        <f t="shared" si="12"/>
        <v>0</v>
      </c>
      <c r="FT14" s="14">
        <v>0</v>
      </c>
      <c r="FU14" s="14">
        <v>0</v>
      </c>
      <c r="FV14" s="14">
        <v>0</v>
      </c>
      <c r="FW14" s="2"/>
      <c r="FX14" s="4"/>
      <c r="FY14" s="1" t="s">
        <v>24</v>
      </c>
      <c r="FZ14" s="12">
        <v>0</v>
      </c>
      <c r="GA14" s="12">
        <v>0</v>
      </c>
      <c r="GB14" s="12">
        <v>0</v>
      </c>
      <c r="GC14" s="12">
        <v>0</v>
      </c>
      <c r="GD14" s="12">
        <v>0</v>
      </c>
      <c r="GE14" s="12">
        <v>0</v>
      </c>
      <c r="GF14" s="12">
        <v>0</v>
      </c>
      <c r="GG14" s="12">
        <v>0</v>
      </c>
      <c r="GH14" s="12">
        <v>0</v>
      </c>
      <c r="GI14" s="12">
        <v>0</v>
      </c>
      <c r="GJ14" s="2">
        <f t="shared" si="13"/>
        <v>0</v>
      </c>
      <c r="GK14" s="2">
        <f t="shared" si="13"/>
        <v>0</v>
      </c>
      <c r="GL14" s="14">
        <v>0</v>
      </c>
      <c r="GM14" s="14">
        <v>0</v>
      </c>
      <c r="GN14" s="12">
        <v>0</v>
      </c>
      <c r="GO14" s="2"/>
      <c r="GP14" s="4"/>
      <c r="GQ14" s="1" t="s">
        <v>24</v>
      </c>
      <c r="GR14" s="12">
        <v>0</v>
      </c>
      <c r="GS14" s="12">
        <v>0</v>
      </c>
      <c r="GT14" s="12">
        <v>0</v>
      </c>
      <c r="GU14" s="12">
        <v>0</v>
      </c>
      <c r="GV14" s="12">
        <v>0</v>
      </c>
      <c r="GW14" s="12">
        <v>0</v>
      </c>
      <c r="GX14" s="12">
        <v>0</v>
      </c>
      <c r="GY14" s="12">
        <v>0</v>
      </c>
      <c r="GZ14" s="12">
        <v>0</v>
      </c>
      <c r="HA14" s="12">
        <v>0</v>
      </c>
      <c r="HB14" s="2">
        <f t="shared" si="16"/>
        <v>0</v>
      </c>
      <c r="HC14" s="2">
        <f t="shared" si="17"/>
        <v>0</v>
      </c>
      <c r="HD14" s="14">
        <v>0</v>
      </c>
      <c r="HE14" s="14">
        <v>0</v>
      </c>
      <c r="HF14" s="12">
        <v>0</v>
      </c>
      <c r="HG14" s="12">
        <v>0</v>
      </c>
    </row>
    <row r="15" spans="1:215" ht="14.1" customHeight="1" x14ac:dyDescent="0.35">
      <c r="A15" s="1" t="s">
        <v>25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4">
        <f>B15+D15+F15+H15+J15</f>
        <v>0</v>
      </c>
      <c r="M15" s="14">
        <f t="shared" si="1"/>
        <v>0</v>
      </c>
      <c r="N15" s="14">
        <v>0</v>
      </c>
      <c r="O15" s="14">
        <v>0</v>
      </c>
      <c r="P15" s="14">
        <v>0</v>
      </c>
      <c r="Q15" s="14"/>
      <c r="R15" s="2"/>
      <c r="S15" s="1" t="s">
        <v>25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f t="shared" si="2"/>
        <v>0</v>
      </c>
      <c r="AE15" s="2">
        <f t="shared" si="2"/>
        <v>0</v>
      </c>
      <c r="AF15" s="14">
        <v>0</v>
      </c>
      <c r="AG15" s="14">
        <v>0</v>
      </c>
      <c r="AH15" s="2">
        <v>0</v>
      </c>
      <c r="AI15" s="2">
        <v>0</v>
      </c>
      <c r="AJ15" s="2"/>
      <c r="AK15" s="1" t="s">
        <v>25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2">
        <f t="shared" si="18"/>
        <v>0</v>
      </c>
      <c r="AW15" s="2">
        <f t="shared" si="19"/>
        <v>0</v>
      </c>
      <c r="AX15" s="14">
        <v>0</v>
      </c>
      <c r="AY15" s="14">
        <v>0</v>
      </c>
      <c r="AZ15" s="2">
        <v>0</v>
      </c>
      <c r="BA15" s="2"/>
      <c r="BB15" s="4"/>
      <c r="BC15" s="1" t="s">
        <v>25</v>
      </c>
      <c r="BD15" s="12">
        <v>0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2">
        <v>0</v>
      </c>
      <c r="BL15" s="12">
        <v>0</v>
      </c>
      <c r="BM15" s="12">
        <v>0</v>
      </c>
      <c r="BN15" s="2">
        <f t="shared" si="4"/>
        <v>0</v>
      </c>
      <c r="BO15" s="2">
        <f t="shared" si="4"/>
        <v>0</v>
      </c>
      <c r="BP15" s="14">
        <v>0</v>
      </c>
      <c r="BQ15" s="14">
        <v>0</v>
      </c>
      <c r="BR15" s="2">
        <v>0</v>
      </c>
      <c r="BS15" s="2">
        <v>0</v>
      </c>
      <c r="BT15" s="4"/>
      <c r="BU15" s="1" t="s">
        <v>25</v>
      </c>
      <c r="BV15" s="12">
        <v>0</v>
      </c>
      <c r="BW15" s="12">
        <v>0</v>
      </c>
      <c r="BX15" s="12">
        <v>0</v>
      </c>
      <c r="BY15" s="12">
        <v>0</v>
      </c>
      <c r="BZ15" s="12">
        <v>0</v>
      </c>
      <c r="CA15" s="12">
        <v>0</v>
      </c>
      <c r="CB15" s="12">
        <v>0</v>
      </c>
      <c r="CC15" s="12">
        <v>0</v>
      </c>
      <c r="CD15" s="12">
        <v>0</v>
      </c>
      <c r="CE15" s="12">
        <v>0</v>
      </c>
      <c r="CF15" s="2">
        <f t="shared" si="5"/>
        <v>0</v>
      </c>
      <c r="CG15" s="2">
        <f t="shared" si="5"/>
        <v>0</v>
      </c>
      <c r="CH15" s="12">
        <v>0</v>
      </c>
      <c r="CI15" s="12">
        <v>0</v>
      </c>
      <c r="CJ15" s="2">
        <v>0</v>
      </c>
      <c r="CK15" s="2">
        <v>0</v>
      </c>
      <c r="CL15" s="4"/>
      <c r="CM15" s="1" t="s">
        <v>25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0</v>
      </c>
      <c r="CT15" s="12">
        <v>0</v>
      </c>
      <c r="CU15" s="12">
        <v>0</v>
      </c>
      <c r="CV15" s="12">
        <v>0</v>
      </c>
      <c r="CW15" s="12">
        <v>0</v>
      </c>
      <c r="CX15" s="2">
        <f t="shared" si="20"/>
        <v>0</v>
      </c>
      <c r="CY15" s="2">
        <f t="shared" si="21"/>
        <v>0</v>
      </c>
      <c r="CZ15" s="14">
        <v>0</v>
      </c>
      <c r="DA15" s="14">
        <v>0</v>
      </c>
      <c r="DB15" s="2"/>
      <c r="DC15" s="12">
        <v>0</v>
      </c>
      <c r="DD15" s="4"/>
      <c r="DE15" s="1" t="s">
        <v>25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f t="shared" si="22"/>
        <v>0</v>
      </c>
      <c r="DQ15" s="12">
        <f t="shared" si="23"/>
        <v>0</v>
      </c>
      <c r="DR15" s="14">
        <v>0</v>
      </c>
      <c r="DS15" s="14">
        <v>0</v>
      </c>
      <c r="DT15" s="2">
        <v>0</v>
      </c>
      <c r="DU15" s="2">
        <v>0</v>
      </c>
      <c r="DV15" s="4"/>
      <c r="DW15" s="1" t="s">
        <v>25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f t="shared" si="8"/>
        <v>0</v>
      </c>
      <c r="EI15" s="2">
        <f t="shared" si="9"/>
        <v>0</v>
      </c>
      <c r="EJ15" s="14">
        <v>0</v>
      </c>
      <c r="EK15" s="14">
        <v>0</v>
      </c>
      <c r="EL15" s="2">
        <v>0</v>
      </c>
      <c r="EM15" s="2"/>
      <c r="EN15" s="4"/>
      <c r="EO15" s="1" t="s">
        <v>25</v>
      </c>
      <c r="EP15" s="12">
        <v>0</v>
      </c>
      <c r="EQ15" s="12">
        <v>0</v>
      </c>
      <c r="ER15" s="12">
        <v>0</v>
      </c>
      <c r="ES15" s="12">
        <v>0</v>
      </c>
      <c r="ET15" s="12">
        <v>0</v>
      </c>
      <c r="EU15" s="12">
        <v>0</v>
      </c>
      <c r="EV15" s="12">
        <v>0</v>
      </c>
      <c r="EW15" s="12">
        <v>0</v>
      </c>
      <c r="EX15" s="12">
        <v>0</v>
      </c>
      <c r="EY15" s="12">
        <v>0</v>
      </c>
      <c r="EZ15" s="12">
        <f t="shared" si="10"/>
        <v>0</v>
      </c>
      <c r="FA15" s="12">
        <f t="shared" si="11"/>
        <v>0</v>
      </c>
      <c r="FB15" s="14">
        <v>0</v>
      </c>
      <c r="FC15" s="14">
        <v>0</v>
      </c>
      <c r="FD15" s="12">
        <v>0</v>
      </c>
      <c r="FE15" s="12">
        <v>0</v>
      </c>
      <c r="FF15" s="4"/>
      <c r="FG15" s="1" t="s">
        <v>25</v>
      </c>
      <c r="FH15" s="12">
        <v>0</v>
      </c>
      <c r="FI15" s="12">
        <v>0</v>
      </c>
      <c r="FJ15" s="12">
        <v>0</v>
      </c>
      <c r="FK15" s="12">
        <v>0</v>
      </c>
      <c r="FL15" s="12">
        <v>0</v>
      </c>
      <c r="FM15" s="12">
        <v>0</v>
      </c>
      <c r="FN15" s="12">
        <v>0</v>
      </c>
      <c r="FO15" s="12">
        <v>0</v>
      </c>
      <c r="FP15" s="12">
        <v>0</v>
      </c>
      <c r="FQ15" s="12">
        <v>0</v>
      </c>
      <c r="FR15" s="12">
        <f t="shared" si="12"/>
        <v>0</v>
      </c>
      <c r="FS15" s="12">
        <f t="shared" si="12"/>
        <v>0</v>
      </c>
      <c r="FT15" s="14">
        <v>0</v>
      </c>
      <c r="FU15" s="14">
        <v>0</v>
      </c>
      <c r="FV15" s="14">
        <v>0</v>
      </c>
      <c r="FW15" s="2"/>
      <c r="FX15" s="4"/>
      <c r="FY15" s="1" t="s">
        <v>25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f t="shared" si="13"/>
        <v>0</v>
      </c>
      <c r="GK15" s="2">
        <f t="shared" si="13"/>
        <v>0</v>
      </c>
      <c r="GL15" s="14">
        <v>0</v>
      </c>
      <c r="GM15" s="14">
        <v>0</v>
      </c>
      <c r="GN15" s="2">
        <v>0</v>
      </c>
      <c r="GO15" s="2"/>
      <c r="GP15" s="4"/>
      <c r="GQ15" s="1" t="s">
        <v>25</v>
      </c>
      <c r="GR15" s="12">
        <v>0</v>
      </c>
      <c r="GS15" s="12">
        <v>0</v>
      </c>
      <c r="GT15" s="12">
        <v>0</v>
      </c>
      <c r="GU15" s="12">
        <v>0</v>
      </c>
      <c r="GV15" s="12">
        <v>0</v>
      </c>
      <c r="GW15" s="12">
        <v>0</v>
      </c>
      <c r="GX15" s="12">
        <v>0</v>
      </c>
      <c r="GY15" s="12">
        <v>0</v>
      </c>
      <c r="GZ15" s="12">
        <v>0</v>
      </c>
      <c r="HA15" s="12">
        <v>0</v>
      </c>
      <c r="HB15" s="2">
        <f t="shared" si="16"/>
        <v>0</v>
      </c>
      <c r="HC15" s="2">
        <f t="shared" si="17"/>
        <v>0</v>
      </c>
      <c r="HD15" s="14">
        <v>0</v>
      </c>
      <c r="HE15" s="14">
        <v>0</v>
      </c>
      <c r="HF15" s="12">
        <v>0</v>
      </c>
      <c r="HG15" s="12">
        <v>0</v>
      </c>
    </row>
    <row r="16" spans="1:215" ht="14.1" customHeight="1" x14ac:dyDescent="0.35">
      <c r="A16" s="1" t="s">
        <v>26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4">
        <f>B16+D16+F16+H16+J16</f>
        <v>0</v>
      </c>
      <c r="M16" s="14">
        <f>C16+E16+G16+I16+K16</f>
        <v>0</v>
      </c>
      <c r="N16" s="14">
        <v>0</v>
      </c>
      <c r="O16" s="14">
        <v>0</v>
      </c>
      <c r="P16" s="14">
        <v>0</v>
      </c>
      <c r="Q16" s="14">
        <v>0</v>
      </c>
      <c r="R16" s="2"/>
      <c r="S16" s="1" t="s">
        <v>26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f>T16+V16+X16+Z16+AB16</f>
        <v>0</v>
      </c>
      <c r="AE16" s="2">
        <f>U16+W16+Y16+AA16+AC16</f>
        <v>0</v>
      </c>
      <c r="AF16" s="14">
        <v>0</v>
      </c>
      <c r="AG16" s="14">
        <v>0</v>
      </c>
      <c r="AH16" s="2">
        <v>0</v>
      </c>
      <c r="AI16" s="2">
        <v>0</v>
      </c>
      <c r="AJ16" s="2"/>
      <c r="AK16" s="1" t="s">
        <v>26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2">
        <v>0</v>
      </c>
      <c r="AT16" s="12">
        <v>0</v>
      </c>
      <c r="AU16" s="12">
        <v>0</v>
      </c>
      <c r="AV16" s="2">
        <f t="shared" si="18"/>
        <v>0</v>
      </c>
      <c r="AW16" s="2">
        <f t="shared" si="19"/>
        <v>0</v>
      </c>
      <c r="AX16" s="14">
        <v>0</v>
      </c>
      <c r="AY16" s="14">
        <v>0</v>
      </c>
      <c r="AZ16" s="2">
        <v>0</v>
      </c>
      <c r="BA16" s="2"/>
      <c r="BB16" s="4"/>
      <c r="BC16" s="1" t="s">
        <v>26</v>
      </c>
      <c r="BD16" s="12">
        <v>0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2">
        <f t="shared" si="4"/>
        <v>0</v>
      </c>
      <c r="BO16" s="2">
        <f t="shared" si="4"/>
        <v>0</v>
      </c>
      <c r="BP16" s="14">
        <v>0</v>
      </c>
      <c r="BQ16" s="14">
        <v>0</v>
      </c>
      <c r="BR16" s="2">
        <v>0</v>
      </c>
      <c r="BS16" s="2">
        <v>0</v>
      </c>
      <c r="BT16" s="4"/>
      <c r="BU16" s="1" t="s">
        <v>26</v>
      </c>
      <c r="BV16" s="12">
        <v>0</v>
      </c>
      <c r="BW16" s="12">
        <v>0</v>
      </c>
      <c r="BX16" s="12">
        <v>0</v>
      </c>
      <c r="BY16" s="12">
        <v>0</v>
      </c>
      <c r="BZ16" s="12">
        <v>0</v>
      </c>
      <c r="CA16" s="12">
        <v>0</v>
      </c>
      <c r="CB16" s="12">
        <v>0</v>
      </c>
      <c r="CC16" s="12">
        <v>0</v>
      </c>
      <c r="CD16" s="12">
        <v>0</v>
      </c>
      <c r="CE16" s="12">
        <v>0</v>
      </c>
      <c r="CF16" s="2">
        <f t="shared" ref="CF16:CF18" si="24">BV16+BX16+BZ16+CB16+CD16</f>
        <v>0</v>
      </c>
      <c r="CG16" s="2">
        <f t="shared" ref="CG16:CG18" si="25">BW16+BY16+CA16+CC16+CE16</f>
        <v>0</v>
      </c>
      <c r="CH16" s="12">
        <v>0</v>
      </c>
      <c r="CI16" s="12">
        <v>0</v>
      </c>
      <c r="CJ16" s="2">
        <v>0</v>
      </c>
      <c r="CK16" s="2">
        <v>0</v>
      </c>
      <c r="CL16" s="4"/>
      <c r="CM16" s="1" t="s">
        <v>26</v>
      </c>
      <c r="CN16" s="12">
        <v>0</v>
      </c>
      <c r="CO16" s="12">
        <v>0</v>
      </c>
      <c r="CP16" s="12">
        <v>0</v>
      </c>
      <c r="CQ16" s="12">
        <v>0</v>
      </c>
      <c r="CR16" s="12">
        <v>0</v>
      </c>
      <c r="CS16" s="12">
        <v>0</v>
      </c>
      <c r="CT16" s="12">
        <v>0</v>
      </c>
      <c r="CU16" s="12">
        <v>0</v>
      </c>
      <c r="CV16" s="12">
        <v>0</v>
      </c>
      <c r="CW16" s="12">
        <v>0</v>
      </c>
      <c r="CX16" s="2">
        <f t="shared" si="20"/>
        <v>0</v>
      </c>
      <c r="CY16" s="2">
        <f t="shared" si="21"/>
        <v>0</v>
      </c>
      <c r="CZ16" s="14">
        <v>0</v>
      </c>
      <c r="DA16" s="14">
        <v>0</v>
      </c>
      <c r="DB16" s="2"/>
      <c r="DC16" s="12">
        <v>0</v>
      </c>
      <c r="DD16" s="4"/>
      <c r="DE16" s="1" t="s">
        <v>26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f t="shared" si="22"/>
        <v>0</v>
      </c>
      <c r="DQ16" s="12">
        <f t="shared" si="23"/>
        <v>0</v>
      </c>
      <c r="DR16" s="14">
        <v>0</v>
      </c>
      <c r="DS16" s="14">
        <v>0</v>
      </c>
      <c r="DT16" s="2">
        <v>0</v>
      </c>
      <c r="DU16" s="2">
        <v>0</v>
      </c>
      <c r="DV16" s="4"/>
      <c r="DW16" s="1" t="s">
        <v>26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f t="shared" si="8"/>
        <v>0</v>
      </c>
      <c r="EI16" s="2">
        <f t="shared" si="9"/>
        <v>0</v>
      </c>
      <c r="EJ16" s="14">
        <v>0</v>
      </c>
      <c r="EK16" s="14">
        <v>0</v>
      </c>
      <c r="EL16" s="2">
        <v>0</v>
      </c>
      <c r="EM16" s="2"/>
      <c r="EN16" s="4"/>
      <c r="EO16" s="1" t="s">
        <v>26</v>
      </c>
      <c r="EP16" s="12">
        <v>0</v>
      </c>
      <c r="EQ16" s="12">
        <v>0</v>
      </c>
      <c r="ER16" s="12">
        <v>0</v>
      </c>
      <c r="ES16" s="12">
        <v>0</v>
      </c>
      <c r="ET16" s="12">
        <v>0</v>
      </c>
      <c r="EU16" s="12">
        <v>0</v>
      </c>
      <c r="EV16" s="12">
        <v>0</v>
      </c>
      <c r="EW16" s="12">
        <v>0</v>
      </c>
      <c r="EX16" s="12">
        <v>0</v>
      </c>
      <c r="EY16" s="12">
        <v>0</v>
      </c>
      <c r="EZ16" s="12">
        <f t="shared" si="10"/>
        <v>0</v>
      </c>
      <c r="FA16" s="12">
        <f t="shared" si="11"/>
        <v>0</v>
      </c>
      <c r="FB16" s="14">
        <v>0</v>
      </c>
      <c r="FC16" s="14">
        <v>0</v>
      </c>
      <c r="FD16" s="12">
        <v>0</v>
      </c>
      <c r="FE16" s="12">
        <v>0</v>
      </c>
      <c r="FF16" s="4"/>
      <c r="FG16" s="1" t="s">
        <v>26</v>
      </c>
      <c r="FH16" s="12">
        <v>0</v>
      </c>
      <c r="FI16" s="12">
        <v>0</v>
      </c>
      <c r="FJ16" s="12">
        <v>0</v>
      </c>
      <c r="FK16" s="12">
        <v>0</v>
      </c>
      <c r="FL16" s="12">
        <v>0</v>
      </c>
      <c r="FM16" s="12">
        <v>0</v>
      </c>
      <c r="FN16" s="12">
        <v>0</v>
      </c>
      <c r="FO16" s="12">
        <v>0</v>
      </c>
      <c r="FP16" s="12">
        <v>0</v>
      </c>
      <c r="FQ16" s="12">
        <v>0</v>
      </c>
      <c r="FR16" s="12">
        <f t="shared" si="12"/>
        <v>0</v>
      </c>
      <c r="FS16" s="12">
        <f t="shared" si="12"/>
        <v>0</v>
      </c>
      <c r="FT16" s="14">
        <v>0</v>
      </c>
      <c r="FU16" s="14">
        <v>0</v>
      </c>
      <c r="FV16" s="14">
        <v>0</v>
      </c>
      <c r="FW16" s="2">
        <v>0</v>
      </c>
      <c r="FX16" s="4"/>
      <c r="FY16" s="1" t="s">
        <v>26</v>
      </c>
      <c r="FZ16" s="12">
        <v>0</v>
      </c>
      <c r="GA16" s="12">
        <v>0</v>
      </c>
      <c r="GB16" s="12">
        <v>0</v>
      </c>
      <c r="GC16" s="12">
        <v>0</v>
      </c>
      <c r="GD16" s="12">
        <v>0</v>
      </c>
      <c r="GE16" s="12">
        <v>0</v>
      </c>
      <c r="GF16" s="12">
        <v>0</v>
      </c>
      <c r="GG16" s="12">
        <v>0</v>
      </c>
      <c r="GH16" s="12">
        <v>0</v>
      </c>
      <c r="GI16" s="12">
        <v>0</v>
      </c>
      <c r="GJ16" s="12">
        <v>0</v>
      </c>
      <c r="GK16" s="12">
        <v>0</v>
      </c>
      <c r="GL16" s="14">
        <v>0</v>
      </c>
      <c r="GM16" s="14">
        <v>0</v>
      </c>
      <c r="GN16" s="12">
        <v>0</v>
      </c>
      <c r="GO16" s="12">
        <v>0</v>
      </c>
      <c r="GP16" s="4"/>
      <c r="GQ16" s="1" t="s">
        <v>26</v>
      </c>
      <c r="GR16" s="12">
        <v>0</v>
      </c>
      <c r="GS16" s="12">
        <v>0</v>
      </c>
      <c r="GT16" s="12">
        <v>0</v>
      </c>
      <c r="GU16" s="12">
        <v>0</v>
      </c>
      <c r="GV16" s="12">
        <v>0</v>
      </c>
      <c r="GW16" s="12">
        <v>0</v>
      </c>
      <c r="GX16" s="12">
        <v>0</v>
      </c>
      <c r="GY16" s="12">
        <v>0</v>
      </c>
      <c r="GZ16" s="12">
        <v>0</v>
      </c>
      <c r="HA16" s="12">
        <v>0</v>
      </c>
      <c r="HB16" s="2">
        <f t="shared" si="16"/>
        <v>0</v>
      </c>
      <c r="HC16" s="2">
        <f t="shared" si="17"/>
        <v>0</v>
      </c>
      <c r="HD16" s="14">
        <v>0</v>
      </c>
      <c r="HE16" s="14">
        <v>0</v>
      </c>
      <c r="HF16" s="12">
        <v>0</v>
      </c>
      <c r="HG16" s="12">
        <v>0</v>
      </c>
    </row>
    <row r="17" spans="1:215" ht="14.1" customHeight="1" x14ac:dyDescent="0.35">
      <c r="A17" s="1" t="s">
        <v>27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4">
        <f>B17+D17+F17+H17+J17</f>
        <v>0</v>
      </c>
      <c r="M17" s="14">
        <f>C17+E17+G17+I17+K17</f>
        <v>0</v>
      </c>
      <c r="N17" s="14">
        <v>0</v>
      </c>
      <c r="O17" s="14">
        <v>0</v>
      </c>
      <c r="P17" s="14">
        <v>0</v>
      </c>
      <c r="Q17" s="14">
        <v>0</v>
      </c>
      <c r="R17" s="2"/>
      <c r="S17" s="1" t="s">
        <v>27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f>T17+V17+X17+Z17+AB17</f>
        <v>0</v>
      </c>
      <c r="AE17" s="2">
        <f>U17+W17+Y17+AA17+AC17</f>
        <v>0</v>
      </c>
      <c r="AF17" s="14">
        <v>0</v>
      </c>
      <c r="AG17" s="14">
        <v>0</v>
      </c>
      <c r="AH17" s="2">
        <v>0</v>
      </c>
      <c r="AI17" s="2">
        <v>0</v>
      </c>
      <c r="AJ17" s="2"/>
      <c r="AK17" s="1" t="s">
        <v>27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2">
        <f t="shared" si="18"/>
        <v>0</v>
      </c>
      <c r="AW17" s="2">
        <f t="shared" si="19"/>
        <v>0</v>
      </c>
      <c r="AX17" s="14">
        <v>0</v>
      </c>
      <c r="AY17" s="14">
        <v>0</v>
      </c>
      <c r="AZ17" s="2">
        <v>0</v>
      </c>
      <c r="BA17" s="2"/>
      <c r="BB17" s="4"/>
      <c r="BC17" s="1" t="s">
        <v>27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2">
        <f t="shared" si="4"/>
        <v>0</v>
      </c>
      <c r="BO17" s="2">
        <f t="shared" si="4"/>
        <v>0</v>
      </c>
      <c r="BP17" s="14">
        <v>0</v>
      </c>
      <c r="BQ17" s="14">
        <v>0</v>
      </c>
      <c r="BR17" s="2">
        <v>0</v>
      </c>
      <c r="BS17" s="2">
        <v>0</v>
      </c>
      <c r="BT17" s="4"/>
      <c r="BU17" s="1" t="s">
        <v>27</v>
      </c>
      <c r="BV17" s="12">
        <v>0</v>
      </c>
      <c r="BW17" s="12">
        <v>0</v>
      </c>
      <c r="BX17" s="12">
        <v>0</v>
      </c>
      <c r="BY17" s="12">
        <v>0</v>
      </c>
      <c r="BZ17" s="12">
        <v>0</v>
      </c>
      <c r="CA17" s="12">
        <v>0</v>
      </c>
      <c r="CB17" s="12">
        <v>0</v>
      </c>
      <c r="CC17" s="12">
        <v>0</v>
      </c>
      <c r="CD17" s="12">
        <v>0</v>
      </c>
      <c r="CE17" s="12">
        <v>0</v>
      </c>
      <c r="CF17" s="2">
        <f t="shared" si="24"/>
        <v>0</v>
      </c>
      <c r="CG17" s="2">
        <f t="shared" si="25"/>
        <v>0</v>
      </c>
      <c r="CH17" s="12">
        <v>0</v>
      </c>
      <c r="CI17" s="12">
        <v>0</v>
      </c>
      <c r="CJ17" s="2">
        <v>0</v>
      </c>
      <c r="CK17" s="2">
        <v>0</v>
      </c>
      <c r="CL17" s="4"/>
      <c r="CM17" s="1" t="s">
        <v>27</v>
      </c>
      <c r="CN17" s="12">
        <v>0</v>
      </c>
      <c r="CO17" s="12">
        <v>0</v>
      </c>
      <c r="CP17" s="12">
        <v>0</v>
      </c>
      <c r="CQ17" s="12">
        <v>0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2">
        <f t="shared" si="20"/>
        <v>0</v>
      </c>
      <c r="CY17" s="2">
        <f t="shared" si="21"/>
        <v>0</v>
      </c>
      <c r="CZ17" s="14">
        <v>0</v>
      </c>
      <c r="DA17" s="14">
        <v>0</v>
      </c>
      <c r="DB17" s="2"/>
      <c r="DC17" s="12">
        <v>0</v>
      </c>
      <c r="DD17" s="4"/>
      <c r="DE17" s="1" t="s">
        <v>27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f t="shared" si="22"/>
        <v>0</v>
      </c>
      <c r="DQ17" s="12">
        <f t="shared" si="23"/>
        <v>0</v>
      </c>
      <c r="DR17" s="14">
        <v>0</v>
      </c>
      <c r="DS17" s="14">
        <v>0</v>
      </c>
      <c r="DT17" s="2">
        <v>0</v>
      </c>
      <c r="DU17" s="2">
        <v>0</v>
      </c>
      <c r="DV17" s="4"/>
      <c r="DW17" s="1" t="s">
        <v>27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f t="shared" si="8"/>
        <v>0</v>
      </c>
      <c r="EI17" s="2">
        <f t="shared" si="9"/>
        <v>0</v>
      </c>
      <c r="EJ17" s="14">
        <v>0</v>
      </c>
      <c r="EK17" s="14">
        <v>0</v>
      </c>
      <c r="EL17" s="2">
        <v>0</v>
      </c>
      <c r="EM17" s="2"/>
      <c r="EN17" s="4"/>
      <c r="EO17" s="1" t="s">
        <v>27</v>
      </c>
      <c r="EP17" s="12">
        <v>0</v>
      </c>
      <c r="EQ17" s="12">
        <v>0</v>
      </c>
      <c r="ER17" s="12">
        <v>0</v>
      </c>
      <c r="ES17" s="12">
        <v>0</v>
      </c>
      <c r="ET17" s="12">
        <v>0</v>
      </c>
      <c r="EU17" s="12">
        <v>0</v>
      </c>
      <c r="EV17" s="12">
        <v>0</v>
      </c>
      <c r="EW17" s="12">
        <v>0</v>
      </c>
      <c r="EX17" s="12">
        <v>0</v>
      </c>
      <c r="EY17" s="12">
        <v>0</v>
      </c>
      <c r="EZ17" s="12">
        <f t="shared" si="10"/>
        <v>0</v>
      </c>
      <c r="FA17" s="12">
        <f t="shared" si="11"/>
        <v>0</v>
      </c>
      <c r="FB17" s="14">
        <v>0</v>
      </c>
      <c r="FC17" s="14">
        <v>0</v>
      </c>
      <c r="FD17" s="12">
        <v>0</v>
      </c>
      <c r="FE17" s="12">
        <v>0</v>
      </c>
      <c r="FF17" s="4"/>
      <c r="FG17" s="1" t="s">
        <v>27</v>
      </c>
      <c r="FH17" s="12">
        <v>0</v>
      </c>
      <c r="FI17" s="12">
        <v>0</v>
      </c>
      <c r="FJ17" s="12">
        <v>0</v>
      </c>
      <c r="FK17" s="12">
        <v>0</v>
      </c>
      <c r="FL17" s="12">
        <v>0</v>
      </c>
      <c r="FM17" s="12">
        <v>0</v>
      </c>
      <c r="FN17" s="12">
        <v>0</v>
      </c>
      <c r="FO17" s="12">
        <v>0</v>
      </c>
      <c r="FP17" s="12">
        <v>0</v>
      </c>
      <c r="FQ17" s="12">
        <v>0</v>
      </c>
      <c r="FR17" s="12">
        <f t="shared" si="12"/>
        <v>0</v>
      </c>
      <c r="FS17" s="12">
        <f t="shared" si="12"/>
        <v>0</v>
      </c>
      <c r="FT17" s="14">
        <v>0</v>
      </c>
      <c r="FU17" s="14">
        <v>0</v>
      </c>
      <c r="FV17" s="14">
        <v>0</v>
      </c>
      <c r="FW17" s="12">
        <v>0</v>
      </c>
      <c r="FX17" s="4"/>
      <c r="FY17" s="1" t="s">
        <v>27</v>
      </c>
      <c r="FZ17" s="12">
        <v>0</v>
      </c>
      <c r="GA17" s="12">
        <v>0</v>
      </c>
      <c r="GB17" s="12">
        <v>0</v>
      </c>
      <c r="GC17" s="12">
        <v>0</v>
      </c>
      <c r="GD17" s="12">
        <v>0</v>
      </c>
      <c r="GE17" s="12">
        <v>0</v>
      </c>
      <c r="GF17" s="12">
        <v>0</v>
      </c>
      <c r="GG17" s="12">
        <v>0</v>
      </c>
      <c r="GH17" s="12">
        <v>0</v>
      </c>
      <c r="GI17" s="12">
        <v>0</v>
      </c>
      <c r="GJ17" s="2">
        <f t="shared" si="13"/>
        <v>0</v>
      </c>
      <c r="GK17" s="2">
        <f t="shared" si="13"/>
        <v>0</v>
      </c>
      <c r="GL17" s="14">
        <v>0</v>
      </c>
      <c r="GM17" s="14">
        <v>0</v>
      </c>
      <c r="GN17" s="12">
        <v>0</v>
      </c>
      <c r="GO17" s="12">
        <v>0</v>
      </c>
      <c r="GP17" s="4"/>
      <c r="GQ17" s="1" t="s">
        <v>27</v>
      </c>
      <c r="GR17" s="12">
        <v>0</v>
      </c>
      <c r="GS17" s="12">
        <v>0</v>
      </c>
      <c r="GT17" s="12">
        <v>0</v>
      </c>
      <c r="GU17" s="12">
        <v>0</v>
      </c>
      <c r="GV17" s="12">
        <v>0</v>
      </c>
      <c r="GW17" s="12">
        <v>0</v>
      </c>
      <c r="GX17" s="12">
        <v>0</v>
      </c>
      <c r="GY17" s="12">
        <v>0</v>
      </c>
      <c r="GZ17" s="12">
        <v>0</v>
      </c>
      <c r="HA17" s="12">
        <v>0</v>
      </c>
      <c r="HB17" s="2">
        <f t="shared" si="16"/>
        <v>0</v>
      </c>
      <c r="HC17" s="2">
        <f t="shared" si="17"/>
        <v>0</v>
      </c>
      <c r="HD17" s="14">
        <v>0</v>
      </c>
      <c r="HE17" s="14">
        <v>0</v>
      </c>
      <c r="HF17" s="12">
        <v>0</v>
      </c>
      <c r="HG17" s="12">
        <v>0</v>
      </c>
    </row>
    <row r="18" spans="1:215" ht="14.1" customHeight="1" x14ac:dyDescent="0.35">
      <c r="A18" s="1" t="s">
        <v>28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4">
        <f t="shared" si="15"/>
        <v>0</v>
      </c>
      <c r="M18" s="14">
        <f t="shared" si="1"/>
        <v>0</v>
      </c>
      <c r="N18" s="14">
        <v>0</v>
      </c>
      <c r="O18" s="14">
        <v>0</v>
      </c>
      <c r="P18" s="14">
        <v>0</v>
      </c>
      <c r="Q18" s="14">
        <v>0</v>
      </c>
      <c r="R18" s="2"/>
      <c r="S18" s="1" t="s">
        <v>28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>
        <f t="shared" si="2"/>
        <v>0</v>
      </c>
      <c r="AE18" s="2">
        <f t="shared" si="2"/>
        <v>0</v>
      </c>
      <c r="AF18" s="14">
        <v>0</v>
      </c>
      <c r="AG18" s="14">
        <v>0</v>
      </c>
      <c r="AH18" s="2"/>
      <c r="AI18" s="2"/>
      <c r="AJ18" s="2"/>
      <c r="AK18" s="1" t="s">
        <v>28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2">
        <f t="shared" si="18"/>
        <v>0</v>
      </c>
      <c r="AW18" s="2">
        <f t="shared" si="19"/>
        <v>0</v>
      </c>
      <c r="AX18" s="14">
        <v>0</v>
      </c>
      <c r="AY18" s="14">
        <v>0</v>
      </c>
      <c r="AZ18" s="2"/>
      <c r="BA18" s="2"/>
      <c r="BB18" s="4"/>
      <c r="BC18" s="1" t="s">
        <v>28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2">
        <f t="shared" si="4"/>
        <v>0</v>
      </c>
      <c r="BO18" s="2">
        <f t="shared" si="4"/>
        <v>0</v>
      </c>
      <c r="BP18" s="14">
        <v>0</v>
      </c>
      <c r="BQ18" s="14">
        <v>0</v>
      </c>
      <c r="BR18" s="2"/>
      <c r="BS18" s="2"/>
      <c r="BT18" s="4"/>
      <c r="BU18" s="1" t="s">
        <v>28</v>
      </c>
      <c r="BV18" s="12">
        <v>0</v>
      </c>
      <c r="BW18" s="12">
        <v>0</v>
      </c>
      <c r="BX18" s="12">
        <v>0</v>
      </c>
      <c r="BY18" s="12">
        <v>0</v>
      </c>
      <c r="BZ18" s="12">
        <v>0</v>
      </c>
      <c r="CA18" s="12">
        <v>0</v>
      </c>
      <c r="CB18" s="12">
        <v>0</v>
      </c>
      <c r="CC18" s="12">
        <v>0</v>
      </c>
      <c r="CD18" s="12">
        <v>0</v>
      </c>
      <c r="CE18" s="12">
        <v>0</v>
      </c>
      <c r="CF18" s="2">
        <f t="shared" si="24"/>
        <v>0</v>
      </c>
      <c r="CG18" s="2">
        <f t="shared" si="25"/>
        <v>0</v>
      </c>
      <c r="CH18" s="12">
        <v>0</v>
      </c>
      <c r="CI18" s="12">
        <v>0</v>
      </c>
      <c r="CJ18" s="2"/>
      <c r="CK18" s="2"/>
      <c r="CL18" s="4"/>
      <c r="CM18" s="1" t="s">
        <v>28</v>
      </c>
      <c r="CN18" s="12">
        <v>0</v>
      </c>
      <c r="CO18" s="12">
        <v>0</v>
      </c>
      <c r="CP18" s="12">
        <v>0</v>
      </c>
      <c r="CQ18" s="12">
        <v>0</v>
      </c>
      <c r="CR18" s="12">
        <v>0</v>
      </c>
      <c r="CS18" s="12">
        <v>0</v>
      </c>
      <c r="CT18" s="12">
        <v>0</v>
      </c>
      <c r="CU18" s="12">
        <v>0</v>
      </c>
      <c r="CV18" s="12">
        <v>0</v>
      </c>
      <c r="CW18" s="12">
        <v>0</v>
      </c>
      <c r="CX18" s="2">
        <f t="shared" si="20"/>
        <v>0</v>
      </c>
      <c r="CY18" s="2">
        <f t="shared" si="21"/>
        <v>0</v>
      </c>
      <c r="CZ18" s="14">
        <v>0</v>
      </c>
      <c r="DA18" s="14">
        <v>0</v>
      </c>
      <c r="DB18" s="2"/>
      <c r="DC18" s="2"/>
      <c r="DD18" s="4"/>
      <c r="DE18" s="1" t="s">
        <v>28</v>
      </c>
      <c r="DF18" s="12">
        <v>0</v>
      </c>
      <c r="DG18" s="12">
        <v>0</v>
      </c>
      <c r="DH18" s="12">
        <v>0</v>
      </c>
      <c r="DI18" s="12">
        <v>0</v>
      </c>
      <c r="DJ18" s="12">
        <v>0</v>
      </c>
      <c r="DK18" s="12">
        <v>0</v>
      </c>
      <c r="DL18" s="12">
        <v>0</v>
      </c>
      <c r="DM18" s="12">
        <v>0</v>
      </c>
      <c r="DN18" s="12">
        <v>0</v>
      </c>
      <c r="DO18" s="12">
        <v>0</v>
      </c>
      <c r="DP18" s="12">
        <f t="shared" si="22"/>
        <v>0</v>
      </c>
      <c r="DQ18" s="12">
        <f t="shared" si="23"/>
        <v>0</v>
      </c>
      <c r="DR18" s="14">
        <v>0</v>
      </c>
      <c r="DS18" s="14">
        <v>0</v>
      </c>
      <c r="DT18" s="2">
        <v>0</v>
      </c>
      <c r="DU18" s="2">
        <v>0</v>
      </c>
      <c r="DV18" s="4"/>
      <c r="DW18" s="1" t="s">
        <v>28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f t="shared" si="8"/>
        <v>0</v>
      </c>
      <c r="EI18" s="2">
        <f t="shared" si="9"/>
        <v>0</v>
      </c>
      <c r="EJ18" s="14">
        <v>0</v>
      </c>
      <c r="EK18" s="14">
        <v>0</v>
      </c>
      <c r="EL18" s="2"/>
      <c r="EM18" s="2"/>
      <c r="EN18" s="4"/>
      <c r="EO18" s="1" t="s">
        <v>28</v>
      </c>
      <c r="EP18" s="12">
        <v>0</v>
      </c>
      <c r="EQ18" s="12">
        <v>0</v>
      </c>
      <c r="ER18" s="12">
        <v>0</v>
      </c>
      <c r="ES18" s="12">
        <v>0</v>
      </c>
      <c r="ET18" s="12">
        <v>0</v>
      </c>
      <c r="EU18" s="12">
        <v>0</v>
      </c>
      <c r="EV18" s="12">
        <v>0</v>
      </c>
      <c r="EW18" s="12">
        <v>0</v>
      </c>
      <c r="EX18" s="12">
        <v>0</v>
      </c>
      <c r="EY18" s="12">
        <v>0</v>
      </c>
      <c r="EZ18" s="12">
        <f t="shared" si="10"/>
        <v>0</v>
      </c>
      <c r="FA18" s="12">
        <f t="shared" si="11"/>
        <v>0</v>
      </c>
      <c r="FB18" s="14">
        <v>0</v>
      </c>
      <c r="FC18" s="14">
        <v>0</v>
      </c>
      <c r="FD18" s="12">
        <v>0</v>
      </c>
      <c r="FE18" s="12">
        <v>0</v>
      </c>
      <c r="FF18" s="4"/>
      <c r="FG18" s="1" t="s">
        <v>28</v>
      </c>
      <c r="FH18" s="12">
        <v>0</v>
      </c>
      <c r="FI18" s="12">
        <v>0</v>
      </c>
      <c r="FJ18" s="12">
        <v>0</v>
      </c>
      <c r="FK18" s="12">
        <v>0</v>
      </c>
      <c r="FL18" s="12">
        <v>0</v>
      </c>
      <c r="FM18" s="12">
        <v>0</v>
      </c>
      <c r="FN18" s="12">
        <v>0</v>
      </c>
      <c r="FO18" s="12">
        <v>0</v>
      </c>
      <c r="FP18" s="12">
        <v>0</v>
      </c>
      <c r="FQ18" s="12">
        <v>0</v>
      </c>
      <c r="FR18" s="12">
        <f t="shared" si="12"/>
        <v>0</v>
      </c>
      <c r="FS18" s="12">
        <f t="shared" si="12"/>
        <v>0</v>
      </c>
      <c r="FT18" s="14">
        <v>0</v>
      </c>
      <c r="FU18" s="14">
        <v>0</v>
      </c>
      <c r="FV18" s="14">
        <v>0</v>
      </c>
      <c r="FW18" s="14">
        <v>0</v>
      </c>
      <c r="FX18" s="4"/>
      <c r="FY18" s="1" t="s">
        <v>28</v>
      </c>
      <c r="FZ18" s="12">
        <v>0</v>
      </c>
      <c r="GA18" s="12">
        <v>0</v>
      </c>
      <c r="GB18" s="12">
        <v>0</v>
      </c>
      <c r="GC18" s="12">
        <v>0</v>
      </c>
      <c r="GD18" s="12">
        <v>0</v>
      </c>
      <c r="GE18" s="12">
        <v>0</v>
      </c>
      <c r="GF18" s="12">
        <v>0</v>
      </c>
      <c r="GG18" s="12">
        <v>0</v>
      </c>
      <c r="GH18" s="12">
        <v>0</v>
      </c>
      <c r="GI18" s="12">
        <v>0</v>
      </c>
      <c r="GJ18" s="2">
        <f t="shared" si="13"/>
        <v>0</v>
      </c>
      <c r="GK18" s="2">
        <f t="shared" si="13"/>
        <v>0</v>
      </c>
      <c r="GL18" s="14">
        <v>0</v>
      </c>
      <c r="GM18" s="14">
        <v>0</v>
      </c>
      <c r="GN18" s="12">
        <v>0</v>
      </c>
      <c r="GO18" s="12">
        <v>0</v>
      </c>
      <c r="GP18" s="4"/>
      <c r="GQ18" s="1" t="s">
        <v>28</v>
      </c>
      <c r="GR18" s="12">
        <v>0</v>
      </c>
      <c r="GS18" s="12">
        <v>0</v>
      </c>
      <c r="GT18" s="12">
        <v>0</v>
      </c>
      <c r="GU18" s="12">
        <v>0</v>
      </c>
      <c r="GV18" s="12">
        <v>0</v>
      </c>
      <c r="GW18" s="12">
        <v>0</v>
      </c>
      <c r="GX18" s="12">
        <v>0</v>
      </c>
      <c r="GY18" s="12">
        <v>0</v>
      </c>
      <c r="GZ18" s="12">
        <v>0</v>
      </c>
      <c r="HA18" s="12">
        <v>0</v>
      </c>
      <c r="HB18" s="2">
        <f t="shared" si="16"/>
        <v>0</v>
      </c>
      <c r="HC18" s="2">
        <f t="shared" si="17"/>
        <v>0</v>
      </c>
      <c r="HD18" s="14">
        <v>0</v>
      </c>
      <c r="HE18" s="14">
        <v>0</v>
      </c>
      <c r="HF18" s="12">
        <v>0</v>
      </c>
      <c r="HG18" s="12">
        <v>0</v>
      </c>
    </row>
    <row r="19" spans="1:215" ht="14.1" customHeight="1" x14ac:dyDescent="0.35">
      <c r="A19" s="1" t="s">
        <v>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14">
        <f t="shared" si="15"/>
        <v>0</v>
      </c>
      <c r="M19" s="14">
        <f t="shared" si="1"/>
        <v>0</v>
      </c>
      <c r="N19" s="14"/>
      <c r="O19" s="14"/>
      <c r="P19" s="14"/>
      <c r="Q19" s="14"/>
      <c r="R19" s="2"/>
      <c r="S19" s="1" t="s">
        <v>29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>
        <f t="shared" si="2"/>
        <v>0</v>
      </c>
      <c r="AE19" s="2">
        <f t="shared" si="2"/>
        <v>0</v>
      </c>
      <c r="AF19" s="14"/>
      <c r="AG19" s="14"/>
      <c r="AH19" s="2"/>
      <c r="AI19" s="2"/>
      <c r="AJ19" s="2"/>
      <c r="AK19" s="1" t="s">
        <v>29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>
        <f t="shared" si="18"/>
        <v>0</v>
      </c>
      <c r="AW19" s="2">
        <f t="shared" si="19"/>
        <v>0</v>
      </c>
      <c r="AX19" s="14"/>
      <c r="AY19" s="14"/>
      <c r="AZ19" s="2"/>
      <c r="BA19" s="2"/>
      <c r="BB19" s="4"/>
      <c r="BC19" s="1" t="s">
        <v>29</v>
      </c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>
        <f t="shared" si="4"/>
        <v>0</v>
      </c>
      <c r="BO19" s="2">
        <f t="shared" si="4"/>
        <v>0</v>
      </c>
      <c r="BP19" s="2"/>
      <c r="BQ19" s="2"/>
      <c r="BR19" s="2"/>
      <c r="BS19" s="2"/>
      <c r="BT19" s="4"/>
      <c r="BU19" s="1" t="s">
        <v>29</v>
      </c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>
        <f t="shared" si="5"/>
        <v>0</v>
      </c>
      <c r="CG19" s="2">
        <f t="shared" si="5"/>
        <v>0</v>
      </c>
      <c r="CH19" s="2"/>
      <c r="CI19" s="2"/>
      <c r="CJ19" s="2"/>
      <c r="CK19" s="2"/>
      <c r="CL19" s="4"/>
      <c r="CM19" s="1" t="s">
        <v>29</v>
      </c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>
        <f t="shared" si="20"/>
        <v>0</v>
      </c>
      <c r="CY19" s="2">
        <f t="shared" si="21"/>
        <v>0</v>
      </c>
      <c r="CZ19" s="14">
        <v>0</v>
      </c>
      <c r="DA19" s="14">
        <v>0</v>
      </c>
      <c r="DB19" s="2"/>
      <c r="DC19" s="2"/>
      <c r="DD19" s="4"/>
      <c r="DE19" s="1" t="s">
        <v>29</v>
      </c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12">
        <f t="shared" si="22"/>
        <v>0</v>
      </c>
      <c r="DQ19" s="12">
        <f t="shared" si="23"/>
        <v>0</v>
      </c>
      <c r="DR19" s="14">
        <v>0</v>
      </c>
      <c r="DS19" s="14">
        <v>0</v>
      </c>
      <c r="DT19" s="2"/>
      <c r="DU19" s="2"/>
      <c r="DV19" s="4"/>
      <c r="DW19" s="1" t="s">
        <v>29</v>
      </c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>
        <f t="shared" si="8"/>
        <v>0</v>
      </c>
      <c r="EI19" s="2">
        <f t="shared" si="9"/>
        <v>0</v>
      </c>
      <c r="EJ19" s="14">
        <v>0</v>
      </c>
      <c r="EK19" s="14">
        <v>0</v>
      </c>
      <c r="EL19" s="2"/>
      <c r="EM19" s="2"/>
      <c r="EN19" s="4"/>
      <c r="EO19" s="1" t="s">
        <v>29</v>
      </c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12">
        <f t="shared" si="10"/>
        <v>0</v>
      </c>
      <c r="FA19" s="12">
        <f t="shared" si="11"/>
        <v>0</v>
      </c>
      <c r="FB19" s="14">
        <v>0</v>
      </c>
      <c r="FC19" s="14">
        <v>0</v>
      </c>
      <c r="FD19" s="12">
        <v>0</v>
      </c>
      <c r="FE19" s="12">
        <v>0</v>
      </c>
      <c r="FF19" s="4"/>
      <c r="FG19" s="1" t="s">
        <v>29</v>
      </c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12">
        <f t="shared" si="12"/>
        <v>0</v>
      </c>
      <c r="FS19" s="12">
        <f t="shared" si="12"/>
        <v>0</v>
      </c>
      <c r="FT19" s="14"/>
      <c r="FU19" s="14"/>
      <c r="FV19" s="14"/>
      <c r="FW19" s="2"/>
      <c r="FX19" s="4"/>
      <c r="FY19" s="1" t="s">
        <v>29</v>
      </c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>
        <f t="shared" si="13"/>
        <v>0</v>
      </c>
      <c r="GK19" s="2">
        <f t="shared" si="13"/>
        <v>0</v>
      </c>
      <c r="GL19" s="14"/>
      <c r="GM19" s="14"/>
      <c r="GN19" s="2"/>
      <c r="GO19" s="2"/>
      <c r="GP19" s="4"/>
      <c r="GQ19" s="1" t="s">
        <v>29</v>
      </c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>
        <f t="shared" si="16"/>
        <v>0</v>
      </c>
      <c r="HC19" s="2">
        <f t="shared" si="17"/>
        <v>0</v>
      </c>
      <c r="HD19" s="14">
        <v>0</v>
      </c>
      <c r="HE19" s="14">
        <v>0</v>
      </c>
      <c r="HF19" s="12">
        <v>0</v>
      </c>
      <c r="HG19" s="12">
        <v>0</v>
      </c>
    </row>
    <row r="20" spans="1:215" ht="14.1" customHeight="1" x14ac:dyDescent="0.35">
      <c r="A20" s="1" t="s">
        <v>30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14">
        <f t="shared" si="15"/>
        <v>0</v>
      </c>
      <c r="M20" s="14">
        <f t="shared" si="1"/>
        <v>0</v>
      </c>
      <c r="N20" s="14"/>
      <c r="O20" s="14"/>
      <c r="P20" s="14"/>
      <c r="Q20" s="14"/>
      <c r="R20" s="2"/>
      <c r="S20" s="1" t="s">
        <v>30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>
        <f t="shared" si="2"/>
        <v>0</v>
      </c>
      <c r="AE20" s="2">
        <f t="shared" si="2"/>
        <v>0</v>
      </c>
      <c r="AF20" s="14"/>
      <c r="AG20" s="14"/>
      <c r="AH20" s="2"/>
      <c r="AI20" s="2"/>
      <c r="AJ20" s="2"/>
      <c r="AK20" s="1" t="s">
        <v>30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>
        <f t="shared" si="18"/>
        <v>0</v>
      </c>
      <c r="AW20" s="2">
        <f t="shared" si="19"/>
        <v>0</v>
      </c>
      <c r="AX20" s="14"/>
      <c r="AY20" s="14"/>
      <c r="AZ20" s="2"/>
      <c r="BA20" s="2"/>
      <c r="BB20" s="4"/>
      <c r="BC20" s="1" t="s">
        <v>30</v>
      </c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>
        <f t="shared" si="4"/>
        <v>0</v>
      </c>
      <c r="BO20" s="2">
        <f t="shared" si="4"/>
        <v>0</v>
      </c>
      <c r="BP20" s="2"/>
      <c r="BQ20" s="2"/>
      <c r="BR20" s="2"/>
      <c r="BS20" s="2"/>
      <c r="BT20" s="4"/>
      <c r="BU20" s="1" t="s">
        <v>30</v>
      </c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>
        <f t="shared" si="5"/>
        <v>0</v>
      </c>
      <c r="CG20" s="2">
        <f t="shared" si="5"/>
        <v>0</v>
      </c>
      <c r="CH20" s="2"/>
      <c r="CI20" s="2"/>
      <c r="CJ20" s="2"/>
      <c r="CK20" s="2"/>
      <c r="CL20" s="4"/>
      <c r="CM20" s="1" t="s">
        <v>30</v>
      </c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>
        <f t="shared" si="20"/>
        <v>0</v>
      </c>
      <c r="CY20" s="2">
        <f t="shared" si="21"/>
        <v>0</v>
      </c>
      <c r="CZ20" s="14">
        <v>0</v>
      </c>
      <c r="DA20" s="14">
        <v>0</v>
      </c>
      <c r="DB20" s="2"/>
      <c r="DC20" s="2"/>
      <c r="DD20" s="4"/>
      <c r="DE20" s="1" t="s">
        <v>30</v>
      </c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12">
        <f t="shared" si="22"/>
        <v>0</v>
      </c>
      <c r="DQ20" s="12">
        <f t="shared" si="23"/>
        <v>0</v>
      </c>
      <c r="DR20" s="14">
        <v>0</v>
      </c>
      <c r="DS20" s="14">
        <v>0</v>
      </c>
      <c r="DT20" s="2"/>
      <c r="DU20" s="2"/>
      <c r="DV20" s="4"/>
      <c r="DW20" s="1" t="s">
        <v>30</v>
      </c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>
        <f t="shared" si="8"/>
        <v>0</v>
      </c>
      <c r="EI20" s="2">
        <f t="shared" si="9"/>
        <v>0</v>
      </c>
      <c r="EJ20" s="14">
        <v>0</v>
      </c>
      <c r="EK20" s="14">
        <v>0</v>
      </c>
      <c r="EL20" s="2"/>
      <c r="EM20" s="2"/>
      <c r="EN20" s="4"/>
      <c r="EO20" s="1" t="s">
        <v>30</v>
      </c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12">
        <f t="shared" si="10"/>
        <v>0</v>
      </c>
      <c r="FA20" s="12">
        <f t="shared" si="11"/>
        <v>0</v>
      </c>
      <c r="FB20" s="14">
        <v>0</v>
      </c>
      <c r="FC20" s="14">
        <v>0</v>
      </c>
      <c r="FD20" s="12">
        <v>0</v>
      </c>
      <c r="FE20" s="12">
        <v>0</v>
      </c>
      <c r="FF20" s="4"/>
      <c r="FG20" s="1" t="s">
        <v>30</v>
      </c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12">
        <f t="shared" si="12"/>
        <v>0</v>
      </c>
      <c r="FS20" s="12">
        <f t="shared" si="12"/>
        <v>0</v>
      </c>
      <c r="FT20" s="14"/>
      <c r="FU20" s="14"/>
      <c r="FV20" s="14"/>
      <c r="FW20" s="2"/>
      <c r="FX20" s="4"/>
      <c r="FY20" s="1" t="s">
        <v>30</v>
      </c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>
        <f t="shared" si="13"/>
        <v>0</v>
      </c>
      <c r="GK20" s="2">
        <f t="shared" si="13"/>
        <v>0</v>
      </c>
      <c r="GL20" s="14"/>
      <c r="GM20" s="14"/>
      <c r="GN20" s="2"/>
      <c r="GO20" s="2"/>
      <c r="GP20" s="4"/>
      <c r="GQ20" s="1" t="s">
        <v>30</v>
      </c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>
        <f t="shared" si="16"/>
        <v>0</v>
      </c>
      <c r="HC20" s="2">
        <f t="shared" si="17"/>
        <v>0</v>
      </c>
      <c r="HD20" s="14">
        <v>0</v>
      </c>
      <c r="HE20" s="14">
        <v>0</v>
      </c>
      <c r="HF20" s="12">
        <v>0</v>
      </c>
      <c r="HG20" s="12">
        <v>0</v>
      </c>
    </row>
    <row r="21" spans="1:215" ht="14.1" customHeight="1" x14ac:dyDescent="0.35">
      <c r="A21" s="1" t="s">
        <v>31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14">
        <f t="shared" si="15"/>
        <v>0</v>
      </c>
      <c r="M21" s="14">
        <f t="shared" si="1"/>
        <v>0</v>
      </c>
      <c r="N21" s="14"/>
      <c r="O21" s="14"/>
      <c r="P21" s="14"/>
      <c r="Q21" s="14"/>
      <c r="R21" s="2"/>
      <c r="S21" s="1" t="s">
        <v>31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>
        <f t="shared" si="2"/>
        <v>0</v>
      </c>
      <c r="AE21" s="2">
        <f t="shared" si="2"/>
        <v>0</v>
      </c>
      <c r="AF21" s="14"/>
      <c r="AG21" s="14"/>
      <c r="AH21" s="2"/>
      <c r="AI21" s="2"/>
      <c r="AJ21" s="2"/>
      <c r="AK21" s="1" t="s">
        <v>31</v>
      </c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>
        <f t="shared" si="18"/>
        <v>0</v>
      </c>
      <c r="AW21" s="2">
        <f t="shared" si="19"/>
        <v>0</v>
      </c>
      <c r="AX21" s="14"/>
      <c r="AY21" s="14"/>
      <c r="AZ21" s="2"/>
      <c r="BA21" s="2"/>
      <c r="BB21" s="4"/>
      <c r="BC21" s="1" t="s">
        <v>31</v>
      </c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>
        <f t="shared" si="4"/>
        <v>0</v>
      </c>
      <c r="BO21" s="2">
        <f t="shared" si="4"/>
        <v>0</v>
      </c>
      <c r="BP21" s="2"/>
      <c r="BQ21" s="2"/>
      <c r="BR21" s="2"/>
      <c r="BS21" s="2"/>
      <c r="BT21" s="4"/>
      <c r="BU21" s="1" t="s">
        <v>31</v>
      </c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>
        <f t="shared" si="5"/>
        <v>0</v>
      </c>
      <c r="CG21" s="2">
        <f t="shared" si="5"/>
        <v>0</v>
      </c>
      <c r="CH21" s="2"/>
      <c r="CI21" s="2"/>
      <c r="CJ21" s="2"/>
      <c r="CK21" s="2"/>
      <c r="CL21" s="4"/>
      <c r="CM21" s="1" t="s">
        <v>31</v>
      </c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>
        <f t="shared" si="20"/>
        <v>0</v>
      </c>
      <c r="CY21" s="2">
        <f t="shared" si="21"/>
        <v>0</v>
      </c>
      <c r="CZ21" s="14">
        <v>0</v>
      </c>
      <c r="DA21" s="14">
        <v>0</v>
      </c>
      <c r="DB21" s="2"/>
      <c r="DC21" s="2"/>
      <c r="DD21" s="4"/>
      <c r="DE21" s="1" t="s">
        <v>31</v>
      </c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12">
        <f t="shared" si="22"/>
        <v>0</v>
      </c>
      <c r="DQ21" s="12">
        <f t="shared" si="23"/>
        <v>0</v>
      </c>
      <c r="DR21" s="14">
        <v>0</v>
      </c>
      <c r="DS21" s="14">
        <v>0</v>
      </c>
      <c r="DT21" s="2"/>
      <c r="DU21" s="2"/>
      <c r="DV21" s="4"/>
      <c r="DW21" s="1" t="s">
        <v>31</v>
      </c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>
        <f t="shared" si="8"/>
        <v>0</v>
      </c>
      <c r="EI21" s="2">
        <f t="shared" si="9"/>
        <v>0</v>
      </c>
      <c r="EJ21" s="14">
        <v>0</v>
      </c>
      <c r="EK21" s="14">
        <v>0</v>
      </c>
      <c r="EL21" s="2"/>
      <c r="EM21" s="2"/>
      <c r="EN21" s="4"/>
      <c r="EO21" s="1" t="s">
        <v>31</v>
      </c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12">
        <f t="shared" si="10"/>
        <v>0</v>
      </c>
      <c r="FA21" s="12">
        <f t="shared" si="11"/>
        <v>0</v>
      </c>
      <c r="FB21" s="14">
        <v>0</v>
      </c>
      <c r="FC21" s="14">
        <v>0</v>
      </c>
      <c r="FD21" s="12">
        <v>0</v>
      </c>
      <c r="FE21" s="12">
        <v>0</v>
      </c>
      <c r="FF21" s="4"/>
      <c r="FG21" s="1" t="s">
        <v>31</v>
      </c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12">
        <f t="shared" si="12"/>
        <v>0</v>
      </c>
      <c r="FS21" s="12">
        <f t="shared" si="12"/>
        <v>0</v>
      </c>
      <c r="FT21" s="14"/>
      <c r="FU21" s="14"/>
      <c r="FV21" s="14"/>
      <c r="FW21" s="2"/>
      <c r="FX21" s="4"/>
      <c r="FY21" s="1" t="s">
        <v>31</v>
      </c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>
        <f t="shared" si="13"/>
        <v>0</v>
      </c>
      <c r="GK21" s="2">
        <f t="shared" si="13"/>
        <v>0</v>
      </c>
      <c r="GL21" s="14"/>
      <c r="GM21" s="14"/>
      <c r="GN21" s="2"/>
      <c r="GO21" s="2"/>
      <c r="GP21" s="4"/>
      <c r="GQ21" s="1" t="s">
        <v>31</v>
      </c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>
        <f t="shared" si="16"/>
        <v>0</v>
      </c>
      <c r="HC21" s="2">
        <f t="shared" si="17"/>
        <v>0</v>
      </c>
      <c r="HD21" s="14">
        <v>0</v>
      </c>
      <c r="HE21" s="14">
        <v>0</v>
      </c>
      <c r="HF21" s="12">
        <v>0</v>
      </c>
      <c r="HG21" s="12">
        <v>0</v>
      </c>
    </row>
    <row r="22" spans="1:215" ht="14.1" customHeight="1" x14ac:dyDescent="0.35">
      <c r="A22" s="1" t="s">
        <v>32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14">
        <f t="shared" si="15"/>
        <v>0</v>
      </c>
      <c r="M22" s="14">
        <f t="shared" si="1"/>
        <v>0</v>
      </c>
      <c r="N22" s="14"/>
      <c r="O22" s="14"/>
      <c r="P22" s="14"/>
      <c r="Q22" s="14"/>
      <c r="R22" s="2"/>
      <c r="S22" s="1" t="s">
        <v>32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>
        <f t="shared" si="2"/>
        <v>0</v>
      </c>
      <c r="AE22" s="2">
        <f t="shared" si="2"/>
        <v>0</v>
      </c>
      <c r="AF22" s="14"/>
      <c r="AG22" s="14"/>
      <c r="AH22" s="2"/>
      <c r="AI22" s="2"/>
      <c r="AJ22" s="2"/>
      <c r="AK22" s="1" t="s">
        <v>32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>
        <f t="shared" si="18"/>
        <v>0</v>
      </c>
      <c r="AW22" s="2">
        <f t="shared" si="19"/>
        <v>0</v>
      </c>
      <c r="AX22" s="14"/>
      <c r="AY22" s="14"/>
      <c r="AZ22" s="2"/>
      <c r="BA22" s="2"/>
      <c r="BB22" s="4"/>
      <c r="BC22" s="1" t="s">
        <v>32</v>
      </c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>
        <f t="shared" si="4"/>
        <v>0</v>
      </c>
      <c r="BO22" s="2">
        <f t="shared" si="4"/>
        <v>0</v>
      </c>
      <c r="BP22" s="2"/>
      <c r="BQ22" s="2"/>
      <c r="BR22" s="2"/>
      <c r="BS22" s="2"/>
      <c r="BT22" s="4"/>
      <c r="BU22" s="1" t="s">
        <v>32</v>
      </c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>
        <f t="shared" si="5"/>
        <v>0</v>
      </c>
      <c r="CG22" s="2">
        <f t="shared" si="5"/>
        <v>0</v>
      </c>
      <c r="CH22" s="2"/>
      <c r="CI22" s="2"/>
      <c r="CJ22" s="2"/>
      <c r="CK22" s="2"/>
      <c r="CL22" s="4"/>
      <c r="CM22" s="1" t="s">
        <v>32</v>
      </c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>
        <f t="shared" si="20"/>
        <v>0</v>
      </c>
      <c r="CY22" s="2">
        <f t="shared" si="21"/>
        <v>0</v>
      </c>
      <c r="CZ22" s="14">
        <v>0</v>
      </c>
      <c r="DA22" s="14">
        <v>0</v>
      </c>
      <c r="DB22" s="2"/>
      <c r="DC22" s="2"/>
      <c r="DD22" s="4"/>
      <c r="DE22" s="1" t="s">
        <v>32</v>
      </c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12">
        <f t="shared" si="22"/>
        <v>0</v>
      </c>
      <c r="DQ22" s="12">
        <f t="shared" si="23"/>
        <v>0</v>
      </c>
      <c r="DR22" s="14">
        <v>0</v>
      </c>
      <c r="DS22" s="14">
        <v>0</v>
      </c>
      <c r="DT22" s="2"/>
      <c r="DU22" s="2"/>
      <c r="DV22" s="4"/>
      <c r="DW22" s="1" t="s">
        <v>32</v>
      </c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>
        <f t="shared" si="8"/>
        <v>0</v>
      </c>
      <c r="EI22" s="2">
        <f t="shared" si="9"/>
        <v>0</v>
      </c>
      <c r="EJ22" s="14">
        <v>0</v>
      </c>
      <c r="EK22" s="14">
        <v>0</v>
      </c>
      <c r="EL22" s="2"/>
      <c r="EM22" s="2"/>
      <c r="EN22" s="4"/>
      <c r="EO22" s="1" t="s">
        <v>32</v>
      </c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12">
        <f t="shared" si="10"/>
        <v>0</v>
      </c>
      <c r="FA22" s="12">
        <f t="shared" si="11"/>
        <v>0</v>
      </c>
      <c r="FB22" s="14">
        <v>0</v>
      </c>
      <c r="FC22" s="14">
        <v>0</v>
      </c>
      <c r="FD22" s="12">
        <v>0</v>
      </c>
      <c r="FE22" s="12">
        <v>0</v>
      </c>
      <c r="FF22" s="4"/>
      <c r="FG22" s="1" t="s">
        <v>32</v>
      </c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12">
        <f t="shared" si="12"/>
        <v>0</v>
      </c>
      <c r="FS22" s="12">
        <f t="shared" si="12"/>
        <v>0</v>
      </c>
      <c r="FT22" s="14"/>
      <c r="FU22" s="14"/>
      <c r="FV22" s="14"/>
      <c r="FW22" s="2"/>
      <c r="FX22" s="4"/>
      <c r="FY22" s="1" t="s">
        <v>32</v>
      </c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>
        <f t="shared" si="13"/>
        <v>0</v>
      </c>
      <c r="GK22" s="2">
        <f t="shared" si="13"/>
        <v>0</v>
      </c>
      <c r="GL22" s="14"/>
      <c r="GM22" s="14"/>
      <c r="GN22" s="2"/>
      <c r="GO22" s="2"/>
      <c r="GP22" s="4"/>
      <c r="GQ22" s="1" t="s">
        <v>32</v>
      </c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>
        <f t="shared" si="16"/>
        <v>0</v>
      </c>
      <c r="HC22" s="2">
        <f t="shared" si="17"/>
        <v>0</v>
      </c>
      <c r="HD22" s="14">
        <v>0</v>
      </c>
      <c r="HE22" s="14">
        <v>0</v>
      </c>
      <c r="HF22" s="12">
        <v>0</v>
      </c>
      <c r="HG22" s="12">
        <v>0</v>
      </c>
    </row>
    <row r="23" spans="1:215" ht="14.1" customHeight="1" x14ac:dyDescent="0.35">
      <c r="A23" s="1" t="s">
        <v>33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14">
        <f t="shared" si="15"/>
        <v>0</v>
      </c>
      <c r="M23" s="14">
        <f t="shared" si="1"/>
        <v>0</v>
      </c>
      <c r="N23" s="14"/>
      <c r="O23" s="14"/>
      <c r="P23" s="14"/>
      <c r="Q23" s="14"/>
      <c r="R23" s="2"/>
      <c r="S23" s="1" t="s">
        <v>33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>
        <f t="shared" si="2"/>
        <v>0</v>
      </c>
      <c r="AE23" s="2">
        <f t="shared" si="2"/>
        <v>0</v>
      </c>
      <c r="AF23" s="14"/>
      <c r="AG23" s="14"/>
      <c r="AH23" s="2"/>
      <c r="AI23" s="2"/>
      <c r="AJ23" s="2"/>
      <c r="AK23" s="1" t="s">
        <v>33</v>
      </c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>
        <f t="shared" si="18"/>
        <v>0</v>
      </c>
      <c r="AW23" s="2">
        <f t="shared" si="19"/>
        <v>0</v>
      </c>
      <c r="AX23" s="14"/>
      <c r="AY23" s="14"/>
      <c r="AZ23" s="2"/>
      <c r="BA23" s="2"/>
      <c r="BB23" s="4"/>
      <c r="BC23" s="1" t="s">
        <v>33</v>
      </c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>
        <f t="shared" si="4"/>
        <v>0</v>
      </c>
      <c r="BO23" s="2">
        <f t="shared" si="4"/>
        <v>0</v>
      </c>
      <c r="BP23" s="2"/>
      <c r="BQ23" s="2"/>
      <c r="BR23" s="2"/>
      <c r="BS23" s="2"/>
      <c r="BT23" s="4"/>
      <c r="BU23" s="1" t="s">
        <v>33</v>
      </c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>
        <f t="shared" si="5"/>
        <v>0</v>
      </c>
      <c r="CG23" s="2">
        <f t="shared" si="5"/>
        <v>0</v>
      </c>
      <c r="CH23" s="2"/>
      <c r="CI23" s="2"/>
      <c r="CJ23" s="2"/>
      <c r="CK23" s="2"/>
      <c r="CL23" s="4"/>
      <c r="CM23" s="1" t="s">
        <v>33</v>
      </c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>
        <f t="shared" si="20"/>
        <v>0</v>
      </c>
      <c r="CY23" s="2">
        <f t="shared" si="21"/>
        <v>0</v>
      </c>
      <c r="CZ23" s="14">
        <v>0</v>
      </c>
      <c r="DA23" s="14">
        <v>0</v>
      </c>
      <c r="DB23" s="2"/>
      <c r="DC23" s="2"/>
      <c r="DD23" s="4"/>
      <c r="DE23" s="1" t="s">
        <v>33</v>
      </c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12">
        <f t="shared" si="22"/>
        <v>0</v>
      </c>
      <c r="DQ23" s="12">
        <f t="shared" si="23"/>
        <v>0</v>
      </c>
      <c r="DR23" s="14">
        <v>0</v>
      </c>
      <c r="DS23" s="14">
        <v>0</v>
      </c>
      <c r="DT23" s="2"/>
      <c r="DU23" s="2"/>
      <c r="DV23" s="4"/>
      <c r="DW23" s="1" t="s">
        <v>33</v>
      </c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>
        <f t="shared" si="8"/>
        <v>0</v>
      </c>
      <c r="EI23" s="2">
        <f t="shared" si="9"/>
        <v>0</v>
      </c>
      <c r="EJ23" s="14">
        <v>0</v>
      </c>
      <c r="EK23" s="14">
        <v>0</v>
      </c>
      <c r="EL23" s="2"/>
      <c r="EM23" s="2"/>
      <c r="EN23" s="4"/>
      <c r="EO23" s="1" t="s">
        <v>33</v>
      </c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12">
        <f t="shared" si="10"/>
        <v>0</v>
      </c>
      <c r="FA23" s="12">
        <f t="shared" si="11"/>
        <v>0</v>
      </c>
      <c r="FB23" s="14">
        <v>0</v>
      </c>
      <c r="FC23" s="14">
        <v>0</v>
      </c>
      <c r="FD23" s="12">
        <v>0</v>
      </c>
      <c r="FE23" s="12">
        <v>0</v>
      </c>
      <c r="FF23" s="4"/>
      <c r="FG23" s="1" t="s">
        <v>33</v>
      </c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12">
        <f t="shared" si="12"/>
        <v>0</v>
      </c>
      <c r="FS23" s="12">
        <f t="shared" si="12"/>
        <v>0</v>
      </c>
      <c r="FT23" s="14"/>
      <c r="FU23" s="14"/>
      <c r="FV23" s="14"/>
      <c r="FW23" s="2"/>
      <c r="FX23" s="4"/>
      <c r="FY23" s="1" t="s">
        <v>33</v>
      </c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>
        <f t="shared" si="13"/>
        <v>0</v>
      </c>
      <c r="GK23" s="2">
        <f t="shared" si="13"/>
        <v>0</v>
      </c>
      <c r="GL23" s="14"/>
      <c r="GM23" s="14"/>
      <c r="GN23" s="2"/>
      <c r="GO23" s="2"/>
      <c r="GP23" s="4"/>
      <c r="GQ23" s="1" t="s">
        <v>33</v>
      </c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>
        <f t="shared" si="16"/>
        <v>0</v>
      </c>
      <c r="HC23" s="2">
        <f t="shared" si="17"/>
        <v>0</v>
      </c>
      <c r="HD23" s="14">
        <v>0</v>
      </c>
      <c r="HE23" s="14">
        <v>0</v>
      </c>
      <c r="HF23" s="12">
        <v>0</v>
      </c>
      <c r="HG23" s="12">
        <v>0</v>
      </c>
    </row>
    <row r="24" spans="1:215" ht="14.1" customHeight="1" x14ac:dyDescent="0.35">
      <c r="A24" s="1" t="s">
        <v>34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14">
        <f t="shared" si="15"/>
        <v>0</v>
      </c>
      <c r="M24" s="14">
        <f t="shared" si="1"/>
        <v>0</v>
      </c>
      <c r="N24" s="14"/>
      <c r="O24" s="14"/>
      <c r="P24" s="14"/>
      <c r="Q24" s="14"/>
      <c r="R24" s="2"/>
      <c r="S24" s="1" t="s">
        <v>34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>
        <f t="shared" si="2"/>
        <v>0</v>
      </c>
      <c r="AE24" s="2">
        <f t="shared" si="2"/>
        <v>0</v>
      </c>
      <c r="AF24" s="14"/>
      <c r="AG24" s="14"/>
      <c r="AH24" s="2"/>
      <c r="AI24" s="2"/>
      <c r="AJ24" s="2"/>
      <c r="AK24" s="1" t="s">
        <v>34</v>
      </c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>
        <f t="shared" si="18"/>
        <v>0</v>
      </c>
      <c r="AW24" s="2">
        <f t="shared" si="19"/>
        <v>0</v>
      </c>
      <c r="AX24" s="14"/>
      <c r="AY24" s="14"/>
      <c r="AZ24" s="2"/>
      <c r="BA24" s="2"/>
      <c r="BB24" s="4"/>
      <c r="BC24" s="1" t="s">
        <v>34</v>
      </c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>
        <f t="shared" si="4"/>
        <v>0</v>
      </c>
      <c r="BO24" s="2">
        <f t="shared" si="4"/>
        <v>0</v>
      </c>
      <c r="BP24" s="2"/>
      <c r="BQ24" s="2"/>
      <c r="BR24" s="2"/>
      <c r="BS24" s="2"/>
      <c r="BT24" s="4"/>
      <c r="BU24" s="1" t="s">
        <v>34</v>
      </c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>
        <f t="shared" si="5"/>
        <v>0</v>
      </c>
      <c r="CG24" s="2">
        <f t="shared" si="5"/>
        <v>0</v>
      </c>
      <c r="CH24" s="2"/>
      <c r="CI24" s="2"/>
      <c r="CJ24" s="2"/>
      <c r="CK24" s="2"/>
      <c r="CL24" s="4"/>
      <c r="CM24" s="1" t="s">
        <v>34</v>
      </c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>
        <f t="shared" si="20"/>
        <v>0</v>
      </c>
      <c r="CY24" s="2">
        <f t="shared" si="21"/>
        <v>0</v>
      </c>
      <c r="CZ24" s="14">
        <v>0</v>
      </c>
      <c r="DA24" s="14">
        <v>0</v>
      </c>
      <c r="DB24" s="2"/>
      <c r="DC24" s="2"/>
      <c r="DD24" s="4"/>
      <c r="DE24" s="1" t="s">
        <v>34</v>
      </c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12">
        <f t="shared" si="22"/>
        <v>0</v>
      </c>
      <c r="DQ24" s="12">
        <f t="shared" si="23"/>
        <v>0</v>
      </c>
      <c r="DR24" s="14">
        <v>0</v>
      </c>
      <c r="DS24" s="14">
        <v>0</v>
      </c>
      <c r="DT24" s="2"/>
      <c r="DU24" s="2"/>
      <c r="DV24" s="4"/>
      <c r="DW24" s="1" t="s">
        <v>34</v>
      </c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>
        <f t="shared" si="8"/>
        <v>0</v>
      </c>
      <c r="EI24" s="2">
        <f t="shared" si="9"/>
        <v>0</v>
      </c>
      <c r="EJ24" s="14">
        <v>0</v>
      </c>
      <c r="EK24" s="14">
        <v>0</v>
      </c>
      <c r="EL24" s="2"/>
      <c r="EM24" s="2"/>
      <c r="EN24" s="4"/>
      <c r="EO24" s="1" t="s">
        <v>34</v>
      </c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12">
        <f t="shared" si="10"/>
        <v>0</v>
      </c>
      <c r="FA24" s="12">
        <f t="shared" si="11"/>
        <v>0</v>
      </c>
      <c r="FB24" s="14">
        <v>0</v>
      </c>
      <c r="FC24" s="14">
        <v>0</v>
      </c>
      <c r="FD24" s="12">
        <v>0</v>
      </c>
      <c r="FE24" s="12">
        <v>0</v>
      </c>
      <c r="FF24" s="4"/>
      <c r="FG24" s="1" t="s">
        <v>34</v>
      </c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12">
        <f t="shared" si="12"/>
        <v>0</v>
      </c>
      <c r="FS24" s="12">
        <f t="shared" si="12"/>
        <v>0</v>
      </c>
      <c r="FT24" s="14"/>
      <c r="FU24" s="14"/>
      <c r="FV24" s="14"/>
      <c r="FW24" s="2"/>
      <c r="FX24" s="4"/>
      <c r="FY24" s="1" t="s">
        <v>34</v>
      </c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>
        <f t="shared" si="13"/>
        <v>0</v>
      </c>
      <c r="GK24" s="2">
        <f t="shared" si="13"/>
        <v>0</v>
      </c>
      <c r="GL24" s="14"/>
      <c r="GM24" s="14"/>
      <c r="GN24" s="2"/>
      <c r="GO24" s="2"/>
      <c r="GP24" s="4"/>
      <c r="GQ24" s="1" t="s">
        <v>34</v>
      </c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>
        <f t="shared" si="16"/>
        <v>0</v>
      </c>
      <c r="HC24" s="2">
        <f t="shared" si="17"/>
        <v>0</v>
      </c>
      <c r="HD24" s="14">
        <v>0</v>
      </c>
      <c r="HE24" s="14">
        <v>0</v>
      </c>
      <c r="HF24" s="12">
        <v>0</v>
      </c>
      <c r="HG24" s="12">
        <v>0</v>
      </c>
    </row>
    <row r="25" spans="1:215" ht="14.1" customHeight="1" x14ac:dyDescent="0.35">
      <c r="A25" s="1" t="s">
        <v>35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14">
        <f t="shared" si="15"/>
        <v>0</v>
      </c>
      <c r="M25" s="14">
        <f t="shared" si="1"/>
        <v>0</v>
      </c>
      <c r="N25" s="14"/>
      <c r="O25" s="14"/>
      <c r="P25" s="14"/>
      <c r="Q25" s="14"/>
      <c r="R25" s="2"/>
      <c r="S25" s="1" t="s">
        <v>35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>
        <f t="shared" si="2"/>
        <v>0</v>
      </c>
      <c r="AE25" s="2">
        <f t="shared" si="2"/>
        <v>0</v>
      </c>
      <c r="AF25" s="14"/>
      <c r="AG25" s="14"/>
      <c r="AH25" s="2"/>
      <c r="AI25" s="2"/>
      <c r="AJ25" s="2"/>
      <c r="AK25" s="1" t="s">
        <v>35</v>
      </c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>
        <f t="shared" si="18"/>
        <v>0</v>
      </c>
      <c r="AW25" s="2">
        <f t="shared" si="19"/>
        <v>0</v>
      </c>
      <c r="AX25" s="14"/>
      <c r="AY25" s="14"/>
      <c r="AZ25" s="2"/>
      <c r="BA25" s="2"/>
      <c r="BB25" s="4"/>
      <c r="BC25" s="1" t="s">
        <v>35</v>
      </c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>
        <f t="shared" si="4"/>
        <v>0</v>
      </c>
      <c r="BO25" s="2">
        <f t="shared" si="4"/>
        <v>0</v>
      </c>
      <c r="BP25" s="2"/>
      <c r="BQ25" s="2"/>
      <c r="BR25" s="2"/>
      <c r="BS25" s="2"/>
      <c r="BT25" s="4"/>
      <c r="BU25" s="1" t="s">
        <v>35</v>
      </c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>
        <f t="shared" si="5"/>
        <v>0</v>
      </c>
      <c r="CG25" s="2">
        <f t="shared" si="5"/>
        <v>0</v>
      </c>
      <c r="CH25" s="2"/>
      <c r="CI25" s="2"/>
      <c r="CJ25" s="2"/>
      <c r="CK25" s="2"/>
      <c r="CL25" s="4"/>
      <c r="CM25" s="1" t="s">
        <v>35</v>
      </c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>
        <f t="shared" si="20"/>
        <v>0</v>
      </c>
      <c r="CY25" s="2">
        <f t="shared" si="21"/>
        <v>0</v>
      </c>
      <c r="CZ25" s="14">
        <v>0</v>
      </c>
      <c r="DA25" s="14">
        <v>0</v>
      </c>
      <c r="DB25" s="2"/>
      <c r="DC25" s="2"/>
      <c r="DD25" s="4"/>
      <c r="DE25" s="1" t="s">
        <v>35</v>
      </c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12">
        <f t="shared" si="22"/>
        <v>0</v>
      </c>
      <c r="DQ25" s="12">
        <f t="shared" si="23"/>
        <v>0</v>
      </c>
      <c r="DR25" s="14">
        <v>0</v>
      </c>
      <c r="DS25" s="14">
        <v>0</v>
      </c>
      <c r="DT25" s="2"/>
      <c r="DU25" s="2"/>
      <c r="DV25" s="4"/>
      <c r="DW25" s="1" t="s">
        <v>35</v>
      </c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>
        <f t="shared" si="8"/>
        <v>0</v>
      </c>
      <c r="EI25" s="2">
        <f t="shared" si="9"/>
        <v>0</v>
      </c>
      <c r="EJ25" s="14">
        <v>0</v>
      </c>
      <c r="EK25" s="14">
        <v>0</v>
      </c>
      <c r="EL25" s="2"/>
      <c r="EM25" s="2"/>
      <c r="EN25" s="4"/>
      <c r="EO25" s="1" t="s">
        <v>35</v>
      </c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12">
        <f t="shared" si="10"/>
        <v>0</v>
      </c>
      <c r="FA25" s="12">
        <f t="shared" si="11"/>
        <v>0</v>
      </c>
      <c r="FB25" s="14">
        <v>0</v>
      </c>
      <c r="FC25" s="14">
        <v>0</v>
      </c>
      <c r="FD25" s="12">
        <v>0</v>
      </c>
      <c r="FE25" s="12">
        <v>0</v>
      </c>
      <c r="FF25" s="4"/>
      <c r="FG25" s="1" t="s">
        <v>35</v>
      </c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12">
        <f t="shared" si="12"/>
        <v>0</v>
      </c>
      <c r="FS25" s="12">
        <f t="shared" si="12"/>
        <v>0</v>
      </c>
      <c r="FT25" s="14"/>
      <c r="FU25" s="14"/>
      <c r="FV25" s="14"/>
      <c r="FW25" s="2"/>
      <c r="FX25" s="4"/>
      <c r="FY25" s="1" t="s">
        <v>35</v>
      </c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>
        <f t="shared" si="13"/>
        <v>0</v>
      </c>
      <c r="GK25" s="2">
        <f t="shared" si="13"/>
        <v>0</v>
      </c>
      <c r="GL25" s="14"/>
      <c r="GM25" s="14"/>
      <c r="GN25" s="2"/>
      <c r="GO25" s="2"/>
      <c r="GP25" s="4"/>
      <c r="GQ25" s="1" t="s">
        <v>35</v>
      </c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>
        <f t="shared" si="16"/>
        <v>0</v>
      </c>
      <c r="HC25" s="2">
        <f t="shared" si="17"/>
        <v>0</v>
      </c>
      <c r="HD25" s="14">
        <v>0</v>
      </c>
      <c r="HE25" s="14">
        <v>0</v>
      </c>
      <c r="HF25" s="12">
        <v>0</v>
      </c>
      <c r="HG25" s="12">
        <v>0</v>
      </c>
    </row>
    <row r="26" spans="1:215" ht="14.1" customHeight="1" x14ac:dyDescent="0.35">
      <c r="A26" s="1" t="s">
        <v>36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14">
        <f t="shared" si="15"/>
        <v>0</v>
      </c>
      <c r="M26" s="14">
        <f t="shared" si="1"/>
        <v>0</v>
      </c>
      <c r="N26" s="14"/>
      <c r="O26" s="14"/>
      <c r="P26" s="14"/>
      <c r="Q26" s="14"/>
      <c r="R26" s="2"/>
      <c r="S26" s="1" t="s">
        <v>36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>
        <f t="shared" si="2"/>
        <v>0</v>
      </c>
      <c r="AE26" s="2">
        <f t="shared" si="2"/>
        <v>0</v>
      </c>
      <c r="AF26" s="14"/>
      <c r="AG26" s="14"/>
      <c r="AH26" s="2"/>
      <c r="AI26" s="2"/>
      <c r="AJ26" s="2"/>
      <c r="AK26" s="1" t="s">
        <v>36</v>
      </c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>
        <f t="shared" si="18"/>
        <v>0</v>
      </c>
      <c r="AW26" s="2">
        <f t="shared" si="19"/>
        <v>0</v>
      </c>
      <c r="AX26" s="14"/>
      <c r="AY26" s="14"/>
      <c r="AZ26" s="2"/>
      <c r="BA26" s="2"/>
      <c r="BB26" s="4"/>
      <c r="BC26" s="1" t="s">
        <v>36</v>
      </c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>
        <f t="shared" si="4"/>
        <v>0</v>
      </c>
      <c r="BO26" s="2">
        <f t="shared" si="4"/>
        <v>0</v>
      </c>
      <c r="BP26" s="2"/>
      <c r="BQ26" s="2"/>
      <c r="BR26" s="2"/>
      <c r="BS26" s="2"/>
      <c r="BT26" s="4"/>
      <c r="BU26" s="1" t="s">
        <v>36</v>
      </c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>
        <f t="shared" si="5"/>
        <v>0</v>
      </c>
      <c r="CG26" s="2">
        <f t="shared" si="5"/>
        <v>0</v>
      </c>
      <c r="CH26" s="2"/>
      <c r="CI26" s="2"/>
      <c r="CJ26" s="2"/>
      <c r="CK26" s="2"/>
      <c r="CL26" s="4"/>
      <c r="CM26" s="1" t="s">
        <v>36</v>
      </c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>
        <f t="shared" si="20"/>
        <v>0</v>
      </c>
      <c r="CY26" s="2">
        <f t="shared" si="21"/>
        <v>0</v>
      </c>
      <c r="CZ26" s="14">
        <v>0</v>
      </c>
      <c r="DA26" s="14">
        <v>0</v>
      </c>
      <c r="DB26" s="2"/>
      <c r="DC26" s="2"/>
      <c r="DD26" s="4"/>
      <c r="DE26" s="1" t="s">
        <v>36</v>
      </c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12">
        <f t="shared" si="22"/>
        <v>0</v>
      </c>
      <c r="DQ26" s="12">
        <f t="shared" si="23"/>
        <v>0</v>
      </c>
      <c r="DR26" s="14">
        <v>0</v>
      </c>
      <c r="DS26" s="14">
        <v>0</v>
      </c>
      <c r="DT26" s="2"/>
      <c r="DU26" s="2"/>
      <c r="DV26" s="4"/>
      <c r="DW26" s="1" t="s">
        <v>36</v>
      </c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>
        <f t="shared" si="8"/>
        <v>0</v>
      </c>
      <c r="EI26" s="2">
        <f t="shared" si="9"/>
        <v>0</v>
      </c>
      <c r="EJ26" s="14">
        <v>0</v>
      </c>
      <c r="EK26" s="14">
        <v>0</v>
      </c>
      <c r="EL26" s="2"/>
      <c r="EM26" s="2"/>
      <c r="EN26" s="4"/>
      <c r="EO26" s="1" t="s">
        <v>36</v>
      </c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12">
        <f t="shared" si="10"/>
        <v>0</v>
      </c>
      <c r="FA26" s="12">
        <f t="shared" si="11"/>
        <v>0</v>
      </c>
      <c r="FB26" s="14">
        <v>0</v>
      </c>
      <c r="FC26" s="14">
        <v>0</v>
      </c>
      <c r="FD26" s="12">
        <v>0</v>
      </c>
      <c r="FE26" s="12">
        <v>0</v>
      </c>
      <c r="FF26" s="4"/>
      <c r="FG26" s="1" t="s">
        <v>36</v>
      </c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12">
        <f t="shared" si="12"/>
        <v>0</v>
      </c>
      <c r="FS26" s="12">
        <f t="shared" si="12"/>
        <v>0</v>
      </c>
      <c r="FT26" s="14"/>
      <c r="FU26" s="14"/>
      <c r="FV26" s="14"/>
      <c r="FW26" s="2"/>
      <c r="FX26" s="4"/>
      <c r="FY26" s="1" t="s">
        <v>36</v>
      </c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>
        <f t="shared" si="13"/>
        <v>0</v>
      </c>
      <c r="GK26" s="2">
        <f t="shared" si="13"/>
        <v>0</v>
      </c>
      <c r="GL26" s="14"/>
      <c r="GM26" s="14"/>
      <c r="GN26" s="2"/>
      <c r="GO26" s="2"/>
      <c r="GP26" s="4"/>
      <c r="GQ26" s="1" t="s">
        <v>36</v>
      </c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>
        <f t="shared" si="16"/>
        <v>0</v>
      </c>
      <c r="HC26" s="2">
        <f t="shared" si="17"/>
        <v>0</v>
      </c>
      <c r="HD26" s="14">
        <v>0</v>
      </c>
      <c r="HE26" s="14">
        <v>0</v>
      </c>
      <c r="HF26" s="12">
        <v>0</v>
      </c>
      <c r="HG26" s="12">
        <v>0</v>
      </c>
    </row>
    <row r="27" spans="1:215" ht="14.1" customHeight="1" x14ac:dyDescent="0.35">
      <c r="A27" s="1" t="s">
        <v>37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14">
        <f t="shared" si="15"/>
        <v>0</v>
      </c>
      <c r="M27" s="14">
        <f t="shared" si="1"/>
        <v>0</v>
      </c>
      <c r="N27" s="14"/>
      <c r="O27" s="14"/>
      <c r="P27" s="14"/>
      <c r="Q27" s="14"/>
      <c r="R27" s="2"/>
      <c r="S27" s="1" t="s">
        <v>37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>
        <f t="shared" si="2"/>
        <v>0</v>
      </c>
      <c r="AE27" s="2">
        <f t="shared" si="2"/>
        <v>0</v>
      </c>
      <c r="AF27" s="14"/>
      <c r="AG27" s="14"/>
      <c r="AH27" s="2"/>
      <c r="AI27" s="2"/>
      <c r="AJ27" s="2"/>
      <c r="AK27" s="1" t="s">
        <v>37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>
        <f t="shared" si="18"/>
        <v>0</v>
      </c>
      <c r="AW27" s="2">
        <f t="shared" si="19"/>
        <v>0</v>
      </c>
      <c r="AX27" s="14"/>
      <c r="AY27" s="14"/>
      <c r="AZ27" s="2"/>
      <c r="BA27" s="2"/>
      <c r="BB27" s="4"/>
      <c r="BC27" s="1" t="s">
        <v>37</v>
      </c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>
        <f t="shared" si="4"/>
        <v>0</v>
      </c>
      <c r="BO27" s="2">
        <f t="shared" si="4"/>
        <v>0</v>
      </c>
      <c r="BP27" s="2"/>
      <c r="BQ27" s="2"/>
      <c r="BR27" s="2"/>
      <c r="BS27" s="2"/>
      <c r="BT27" s="4"/>
      <c r="BU27" s="1" t="s">
        <v>37</v>
      </c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>
        <f t="shared" si="5"/>
        <v>0</v>
      </c>
      <c r="CG27" s="2">
        <f t="shared" si="5"/>
        <v>0</v>
      </c>
      <c r="CH27" s="2"/>
      <c r="CI27" s="2"/>
      <c r="CJ27" s="2"/>
      <c r="CK27" s="2"/>
      <c r="CL27" s="4"/>
      <c r="CM27" s="1" t="s">
        <v>37</v>
      </c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>
        <f t="shared" si="20"/>
        <v>0</v>
      </c>
      <c r="CY27" s="2">
        <f t="shared" si="21"/>
        <v>0</v>
      </c>
      <c r="CZ27" s="14">
        <v>0</v>
      </c>
      <c r="DA27" s="14">
        <v>0</v>
      </c>
      <c r="DB27" s="2"/>
      <c r="DC27" s="2"/>
      <c r="DD27" s="4"/>
      <c r="DE27" s="1" t="s">
        <v>37</v>
      </c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12">
        <f t="shared" si="22"/>
        <v>0</v>
      </c>
      <c r="DQ27" s="12">
        <f t="shared" si="23"/>
        <v>0</v>
      </c>
      <c r="DR27" s="14">
        <v>0</v>
      </c>
      <c r="DS27" s="14">
        <v>0</v>
      </c>
      <c r="DT27" s="2"/>
      <c r="DU27" s="2"/>
      <c r="DV27" s="4"/>
      <c r="DW27" s="1" t="s">
        <v>37</v>
      </c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>
        <f t="shared" si="8"/>
        <v>0</v>
      </c>
      <c r="EI27" s="2">
        <f t="shared" si="9"/>
        <v>0</v>
      </c>
      <c r="EJ27" s="14">
        <v>0</v>
      </c>
      <c r="EK27" s="14">
        <v>0</v>
      </c>
      <c r="EL27" s="2"/>
      <c r="EM27" s="2"/>
      <c r="EN27" s="4"/>
      <c r="EO27" s="1" t="s">
        <v>37</v>
      </c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12">
        <f t="shared" si="10"/>
        <v>0</v>
      </c>
      <c r="FA27" s="12">
        <f t="shared" si="11"/>
        <v>0</v>
      </c>
      <c r="FB27" s="14">
        <v>0</v>
      </c>
      <c r="FC27" s="14">
        <v>0</v>
      </c>
      <c r="FD27" s="12">
        <v>0</v>
      </c>
      <c r="FE27" s="12">
        <v>0</v>
      </c>
      <c r="FF27" s="4"/>
      <c r="FG27" s="1" t="s">
        <v>37</v>
      </c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12">
        <f t="shared" si="12"/>
        <v>0</v>
      </c>
      <c r="FS27" s="12">
        <f t="shared" si="12"/>
        <v>0</v>
      </c>
      <c r="FT27" s="14"/>
      <c r="FU27" s="14"/>
      <c r="FV27" s="14"/>
      <c r="FW27" s="2"/>
      <c r="FX27" s="4"/>
      <c r="FY27" s="1" t="s">
        <v>37</v>
      </c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>
        <f t="shared" si="13"/>
        <v>0</v>
      </c>
      <c r="GK27" s="2">
        <f t="shared" si="13"/>
        <v>0</v>
      </c>
      <c r="GL27" s="14"/>
      <c r="GM27" s="14"/>
      <c r="GN27" s="2"/>
      <c r="GO27" s="2"/>
      <c r="GP27" s="4"/>
      <c r="GQ27" s="1" t="s">
        <v>37</v>
      </c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>
        <f t="shared" si="16"/>
        <v>0</v>
      </c>
      <c r="HC27" s="2">
        <f t="shared" si="17"/>
        <v>0</v>
      </c>
      <c r="HD27" s="14">
        <v>0</v>
      </c>
      <c r="HE27" s="14">
        <v>0</v>
      </c>
      <c r="HF27" s="12">
        <v>0</v>
      </c>
      <c r="HG27" s="12">
        <v>0</v>
      </c>
    </row>
    <row r="28" spans="1:215" ht="14.1" customHeight="1" x14ac:dyDescent="0.35">
      <c r="A28" s="1" t="s">
        <v>38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14">
        <f t="shared" si="15"/>
        <v>0</v>
      </c>
      <c r="M28" s="14">
        <f t="shared" si="1"/>
        <v>0</v>
      </c>
      <c r="N28" s="14"/>
      <c r="O28" s="14"/>
      <c r="P28" s="14"/>
      <c r="Q28" s="14"/>
      <c r="R28" s="2"/>
      <c r="S28" s="1" t="s">
        <v>38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>
        <f t="shared" si="2"/>
        <v>0</v>
      </c>
      <c r="AE28" s="2">
        <f t="shared" si="2"/>
        <v>0</v>
      </c>
      <c r="AF28" s="14"/>
      <c r="AG28" s="14"/>
      <c r="AH28" s="2"/>
      <c r="AI28" s="2"/>
      <c r="AJ28" s="2"/>
      <c r="AK28" s="1" t="s">
        <v>38</v>
      </c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>
        <f t="shared" si="18"/>
        <v>0</v>
      </c>
      <c r="AW28" s="2">
        <f t="shared" si="19"/>
        <v>0</v>
      </c>
      <c r="AX28" s="14"/>
      <c r="AY28" s="14"/>
      <c r="AZ28" s="2"/>
      <c r="BA28" s="2"/>
      <c r="BB28" s="4"/>
      <c r="BC28" s="1" t="s">
        <v>38</v>
      </c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>
        <f t="shared" si="4"/>
        <v>0</v>
      </c>
      <c r="BO28" s="2">
        <f t="shared" si="4"/>
        <v>0</v>
      </c>
      <c r="BP28" s="2"/>
      <c r="BQ28" s="2"/>
      <c r="BR28" s="2"/>
      <c r="BS28" s="2"/>
      <c r="BT28" s="4"/>
      <c r="BU28" s="1" t="s">
        <v>38</v>
      </c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>
        <f t="shared" si="5"/>
        <v>0</v>
      </c>
      <c r="CG28" s="2">
        <f t="shared" si="5"/>
        <v>0</v>
      </c>
      <c r="CH28" s="2"/>
      <c r="CI28" s="2"/>
      <c r="CJ28" s="2"/>
      <c r="CK28" s="2"/>
      <c r="CL28" s="4"/>
      <c r="CM28" s="1" t="s">
        <v>38</v>
      </c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>
        <f t="shared" si="20"/>
        <v>0</v>
      </c>
      <c r="CY28" s="2">
        <f t="shared" si="21"/>
        <v>0</v>
      </c>
      <c r="CZ28" s="14">
        <v>0</v>
      </c>
      <c r="DA28" s="14">
        <v>0</v>
      </c>
      <c r="DB28" s="2"/>
      <c r="DC28" s="2"/>
      <c r="DD28" s="4"/>
      <c r="DE28" s="1" t="s">
        <v>38</v>
      </c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12">
        <f t="shared" si="22"/>
        <v>0</v>
      </c>
      <c r="DQ28" s="12">
        <f t="shared" si="23"/>
        <v>0</v>
      </c>
      <c r="DR28" s="14">
        <v>0</v>
      </c>
      <c r="DS28" s="14">
        <v>0</v>
      </c>
      <c r="DT28" s="2"/>
      <c r="DU28" s="2"/>
      <c r="DV28" s="4"/>
      <c r="DW28" s="1" t="s">
        <v>38</v>
      </c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>
        <f t="shared" si="8"/>
        <v>0</v>
      </c>
      <c r="EI28" s="2">
        <f t="shared" si="9"/>
        <v>0</v>
      </c>
      <c r="EJ28" s="14">
        <v>0</v>
      </c>
      <c r="EK28" s="14">
        <v>0</v>
      </c>
      <c r="EL28" s="2"/>
      <c r="EM28" s="2"/>
      <c r="EN28" s="4"/>
      <c r="EO28" s="1" t="s">
        <v>38</v>
      </c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12">
        <f t="shared" si="10"/>
        <v>0</v>
      </c>
      <c r="FA28" s="12">
        <f t="shared" si="11"/>
        <v>0</v>
      </c>
      <c r="FB28" s="14">
        <v>0</v>
      </c>
      <c r="FC28" s="14">
        <v>0</v>
      </c>
      <c r="FD28" s="12">
        <v>0</v>
      </c>
      <c r="FE28" s="12">
        <v>0</v>
      </c>
      <c r="FF28" s="4"/>
      <c r="FG28" s="1" t="s">
        <v>38</v>
      </c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12">
        <f t="shared" si="12"/>
        <v>0</v>
      </c>
      <c r="FS28" s="12">
        <f t="shared" si="12"/>
        <v>0</v>
      </c>
      <c r="FT28" s="14"/>
      <c r="FU28" s="14"/>
      <c r="FV28" s="14"/>
      <c r="FW28" s="2"/>
      <c r="FX28" s="4"/>
      <c r="FY28" s="1" t="s">
        <v>38</v>
      </c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>
        <f t="shared" si="13"/>
        <v>0</v>
      </c>
      <c r="GK28" s="2">
        <f t="shared" si="13"/>
        <v>0</v>
      </c>
      <c r="GL28" s="14"/>
      <c r="GM28" s="14"/>
      <c r="GN28" s="2"/>
      <c r="GO28" s="2"/>
      <c r="GP28" s="4"/>
      <c r="GQ28" s="1" t="s">
        <v>38</v>
      </c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>
        <f t="shared" si="16"/>
        <v>0</v>
      </c>
      <c r="HC28" s="2">
        <f t="shared" si="17"/>
        <v>0</v>
      </c>
      <c r="HD28" s="14">
        <v>0</v>
      </c>
      <c r="HE28" s="14">
        <v>0</v>
      </c>
      <c r="HF28" s="12">
        <v>0</v>
      </c>
      <c r="HG28" s="12">
        <v>0</v>
      </c>
    </row>
    <row r="29" spans="1:215" ht="14.1" customHeight="1" x14ac:dyDescent="0.35">
      <c r="A29" s="1" t="s">
        <v>39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14">
        <f t="shared" si="15"/>
        <v>0</v>
      </c>
      <c r="M29" s="14">
        <f t="shared" si="1"/>
        <v>0</v>
      </c>
      <c r="N29" s="14"/>
      <c r="O29" s="14"/>
      <c r="P29" s="14"/>
      <c r="Q29" s="14"/>
      <c r="R29" s="2"/>
      <c r="S29" s="1" t="s">
        <v>39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>
        <f t="shared" si="2"/>
        <v>0</v>
      </c>
      <c r="AE29" s="2">
        <f t="shared" si="2"/>
        <v>0</v>
      </c>
      <c r="AF29" s="14"/>
      <c r="AG29" s="14"/>
      <c r="AH29" s="2"/>
      <c r="AI29" s="2"/>
      <c r="AJ29" s="2"/>
      <c r="AK29" s="1" t="s">
        <v>39</v>
      </c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>
        <f t="shared" si="18"/>
        <v>0</v>
      </c>
      <c r="AW29" s="2">
        <f t="shared" si="19"/>
        <v>0</v>
      </c>
      <c r="AX29" s="14"/>
      <c r="AY29" s="14"/>
      <c r="AZ29" s="2"/>
      <c r="BA29" s="2"/>
      <c r="BB29" s="4"/>
      <c r="BC29" s="1" t="s">
        <v>39</v>
      </c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>
        <f t="shared" si="4"/>
        <v>0</v>
      </c>
      <c r="BO29" s="2">
        <f t="shared" si="4"/>
        <v>0</v>
      </c>
      <c r="BP29" s="2"/>
      <c r="BQ29" s="2"/>
      <c r="BR29" s="2"/>
      <c r="BS29" s="2"/>
      <c r="BT29" s="4"/>
      <c r="BU29" s="1" t="s">
        <v>39</v>
      </c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>
        <f t="shared" si="5"/>
        <v>0</v>
      </c>
      <c r="CG29" s="2">
        <f t="shared" si="5"/>
        <v>0</v>
      </c>
      <c r="CH29" s="2"/>
      <c r="CI29" s="2"/>
      <c r="CJ29" s="2"/>
      <c r="CK29" s="2"/>
      <c r="CL29" s="4"/>
      <c r="CM29" s="1" t="s">
        <v>39</v>
      </c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>
        <f t="shared" si="20"/>
        <v>0</v>
      </c>
      <c r="CY29" s="2">
        <f t="shared" si="21"/>
        <v>0</v>
      </c>
      <c r="CZ29" s="14">
        <v>0</v>
      </c>
      <c r="DA29" s="14">
        <v>0</v>
      </c>
      <c r="DB29" s="2"/>
      <c r="DC29" s="2"/>
      <c r="DD29" s="4"/>
      <c r="DE29" s="1" t="s">
        <v>39</v>
      </c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12">
        <f t="shared" si="22"/>
        <v>0</v>
      </c>
      <c r="DQ29" s="12">
        <f t="shared" si="23"/>
        <v>0</v>
      </c>
      <c r="DR29" s="14">
        <v>0</v>
      </c>
      <c r="DS29" s="14">
        <v>0</v>
      </c>
      <c r="DT29" s="2"/>
      <c r="DU29" s="2"/>
      <c r="DV29" s="4"/>
      <c r="DW29" s="1" t="s">
        <v>39</v>
      </c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>
        <f t="shared" si="8"/>
        <v>0</v>
      </c>
      <c r="EI29" s="2">
        <f t="shared" si="9"/>
        <v>0</v>
      </c>
      <c r="EJ29" s="14">
        <v>0</v>
      </c>
      <c r="EK29" s="14">
        <v>0</v>
      </c>
      <c r="EL29" s="2"/>
      <c r="EM29" s="2"/>
      <c r="EN29" s="4"/>
      <c r="EO29" s="1" t="s">
        <v>39</v>
      </c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12">
        <f t="shared" si="10"/>
        <v>0</v>
      </c>
      <c r="FA29" s="12">
        <f t="shared" si="11"/>
        <v>0</v>
      </c>
      <c r="FB29" s="14">
        <v>0</v>
      </c>
      <c r="FC29" s="14">
        <v>0</v>
      </c>
      <c r="FD29" s="12">
        <v>0</v>
      </c>
      <c r="FE29" s="12">
        <v>0</v>
      </c>
      <c r="FF29" s="4"/>
      <c r="FG29" s="1" t="s">
        <v>39</v>
      </c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12">
        <f t="shared" si="12"/>
        <v>0</v>
      </c>
      <c r="FS29" s="12">
        <f t="shared" si="12"/>
        <v>0</v>
      </c>
      <c r="FT29" s="14"/>
      <c r="FU29" s="14"/>
      <c r="FV29" s="14"/>
      <c r="FW29" s="2"/>
      <c r="FX29" s="4"/>
      <c r="FY29" s="1" t="s">
        <v>39</v>
      </c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>
        <f t="shared" si="13"/>
        <v>0</v>
      </c>
      <c r="GK29" s="2">
        <f t="shared" si="13"/>
        <v>0</v>
      </c>
      <c r="GL29" s="14"/>
      <c r="GM29" s="14"/>
      <c r="GN29" s="2"/>
      <c r="GO29" s="2"/>
      <c r="GP29" s="4"/>
      <c r="GQ29" s="1" t="s">
        <v>39</v>
      </c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>
        <f t="shared" si="16"/>
        <v>0</v>
      </c>
      <c r="HC29" s="2">
        <f t="shared" si="17"/>
        <v>0</v>
      </c>
      <c r="HD29" s="14">
        <v>0</v>
      </c>
      <c r="HE29" s="14">
        <v>0</v>
      </c>
      <c r="HF29" s="12">
        <v>0</v>
      </c>
      <c r="HG29" s="12">
        <v>0</v>
      </c>
    </row>
    <row r="30" spans="1:215" ht="14.1" customHeight="1" x14ac:dyDescent="0.35">
      <c r="A30" s="1" t="s">
        <v>40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14">
        <f t="shared" si="15"/>
        <v>0</v>
      </c>
      <c r="M30" s="14">
        <f t="shared" si="1"/>
        <v>0</v>
      </c>
      <c r="N30" s="14"/>
      <c r="O30" s="14"/>
      <c r="P30" s="14"/>
      <c r="Q30" s="14"/>
      <c r="R30" s="2"/>
      <c r="S30" s="1" t="s">
        <v>40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>
        <f t="shared" si="2"/>
        <v>0</v>
      </c>
      <c r="AE30" s="2">
        <f t="shared" si="2"/>
        <v>0</v>
      </c>
      <c r="AF30" s="14"/>
      <c r="AG30" s="14"/>
      <c r="AH30" s="2"/>
      <c r="AI30" s="2"/>
      <c r="AJ30" s="2"/>
      <c r="AK30" s="1" t="s">
        <v>40</v>
      </c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>
        <f t="shared" si="18"/>
        <v>0</v>
      </c>
      <c r="AW30" s="2">
        <f t="shared" si="19"/>
        <v>0</v>
      </c>
      <c r="AX30" s="14"/>
      <c r="AY30" s="14"/>
      <c r="AZ30" s="2"/>
      <c r="BA30" s="2"/>
      <c r="BB30" s="4"/>
      <c r="BC30" s="1" t="s">
        <v>40</v>
      </c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>
        <f t="shared" si="4"/>
        <v>0</v>
      </c>
      <c r="BO30" s="2">
        <f t="shared" si="4"/>
        <v>0</v>
      </c>
      <c r="BP30" s="2"/>
      <c r="BQ30" s="2"/>
      <c r="BR30" s="2"/>
      <c r="BS30" s="2"/>
      <c r="BT30" s="4"/>
      <c r="BU30" s="1" t="s">
        <v>40</v>
      </c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>
        <f t="shared" si="5"/>
        <v>0</v>
      </c>
      <c r="CG30" s="2">
        <f t="shared" si="5"/>
        <v>0</v>
      </c>
      <c r="CH30" s="2"/>
      <c r="CI30" s="2"/>
      <c r="CJ30" s="2"/>
      <c r="CK30" s="2"/>
      <c r="CL30" s="4"/>
      <c r="CM30" s="1" t="s">
        <v>40</v>
      </c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>
        <f t="shared" si="20"/>
        <v>0</v>
      </c>
      <c r="CY30" s="2">
        <f t="shared" si="21"/>
        <v>0</v>
      </c>
      <c r="CZ30" s="14">
        <v>0</v>
      </c>
      <c r="DA30" s="14">
        <v>0</v>
      </c>
      <c r="DB30" s="2"/>
      <c r="DC30" s="2"/>
      <c r="DD30" s="4"/>
      <c r="DE30" s="1" t="s">
        <v>40</v>
      </c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12">
        <f t="shared" si="22"/>
        <v>0</v>
      </c>
      <c r="DQ30" s="12">
        <f t="shared" si="23"/>
        <v>0</v>
      </c>
      <c r="DR30" s="14">
        <v>0</v>
      </c>
      <c r="DS30" s="14">
        <v>0</v>
      </c>
      <c r="DT30" s="2"/>
      <c r="DU30" s="2"/>
      <c r="DV30" s="4"/>
      <c r="DW30" s="1" t="s">
        <v>40</v>
      </c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>
        <f t="shared" si="8"/>
        <v>0</v>
      </c>
      <c r="EI30" s="2">
        <f t="shared" si="9"/>
        <v>0</v>
      </c>
      <c r="EJ30" s="14">
        <v>0</v>
      </c>
      <c r="EK30" s="14">
        <v>0</v>
      </c>
      <c r="EL30" s="2"/>
      <c r="EM30" s="2"/>
      <c r="EN30" s="4"/>
      <c r="EO30" s="1" t="s">
        <v>40</v>
      </c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12">
        <f t="shared" si="10"/>
        <v>0</v>
      </c>
      <c r="FA30" s="12">
        <f t="shared" si="11"/>
        <v>0</v>
      </c>
      <c r="FB30" s="14">
        <v>0</v>
      </c>
      <c r="FC30" s="14">
        <v>0</v>
      </c>
      <c r="FD30" s="12">
        <v>0</v>
      </c>
      <c r="FE30" s="12">
        <v>0</v>
      </c>
      <c r="FF30" s="4"/>
      <c r="FG30" s="1" t="s">
        <v>40</v>
      </c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12">
        <f t="shared" si="12"/>
        <v>0</v>
      </c>
      <c r="FS30" s="12">
        <f t="shared" si="12"/>
        <v>0</v>
      </c>
      <c r="FT30" s="14"/>
      <c r="FU30" s="14"/>
      <c r="FV30" s="14"/>
      <c r="FW30" s="2"/>
      <c r="FX30" s="4"/>
      <c r="FY30" s="1" t="s">
        <v>40</v>
      </c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>
        <f t="shared" si="13"/>
        <v>0</v>
      </c>
      <c r="GK30" s="2">
        <f t="shared" si="13"/>
        <v>0</v>
      </c>
      <c r="GL30" s="14"/>
      <c r="GM30" s="14"/>
      <c r="GN30" s="2"/>
      <c r="GO30" s="2"/>
      <c r="GP30" s="4"/>
      <c r="GQ30" s="1" t="s">
        <v>40</v>
      </c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>
        <f t="shared" si="16"/>
        <v>0</v>
      </c>
      <c r="HC30" s="2">
        <f t="shared" si="17"/>
        <v>0</v>
      </c>
      <c r="HD30" s="14">
        <v>0</v>
      </c>
      <c r="HE30" s="14">
        <v>0</v>
      </c>
      <c r="HF30" s="12">
        <v>0</v>
      </c>
      <c r="HG30" s="12">
        <v>0</v>
      </c>
    </row>
    <row r="31" spans="1:215" ht="14.1" customHeight="1" x14ac:dyDescent="0.35">
      <c r="A31" s="1" t="s">
        <v>41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14">
        <f t="shared" si="15"/>
        <v>0</v>
      </c>
      <c r="M31" s="14">
        <f t="shared" si="1"/>
        <v>0</v>
      </c>
      <c r="N31" s="14"/>
      <c r="O31" s="14"/>
      <c r="P31" s="14"/>
      <c r="Q31" s="14"/>
      <c r="R31" s="2"/>
      <c r="S31" s="1" t="s">
        <v>41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>
        <f t="shared" si="2"/>
        <v>0</v>
      </c>
      <c r="AE31" s="2">
        <f t="shared" si="2"/>
        <v>0</v>
      </c>
      <c r="AF31" s="14"/>
      <c r="AG31" s="14"/>
      <c r="AH31" s="2"/>
      <c r="AI31" s="2"/>
      <c r="AJ31" s="2"/>
      <c r="AK31" s="1" t="s">
        <v>41</v>
      </c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f t="shared" si="18"/>
        <v>0</v>
      </c>
      <c r="AW31" s="2">
        <f t="shared" si="19"/>
        <v>0</v>
      </c>
      <c r="AX31" s="14"/>
      <c r="AY31" s="14"/>
      <c r="AZ31" s="2"/>
      <c r="BA31" s="2"/>
      <c r="BB31" s="4"/>
      <c r="BC31" s="1" t="s">
        <v>41</v>
      </c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>
        <f t="shared" si="4"/>
        <v>0</v>
      </c>
      <c r="BO31" s="2">
        <f t="shared" si="4"/>
        <v>0</v>
      </c>
      <c r="BP31" s="2"/>
      <c r="BQ31" s="2"/>
      <c r="BR31" s="2"/>
      <c r="BS31" s="2"/>
      <c r="BT31" s="4"/>
      <c r="BU31" s="1" t="s">
        <v>41</v>
      </c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>
        <f t="shared" si="5"/>
        <v>0</v>
      </c>
      <c r="CG31" s="2">
        <f t="shared" si="5"/>
        <v>0</v>
      </c>
      <c r="CH31" s="2"/>
      <c r="CI31" s="2"/>
      <c r="CJ31" s="2"/>
      <c r="CK31" s="2"/>
      <c r="CL31" s="4"/>
      <c r="CM31" s="1" t="s">
        <v>41</v>
      </c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>
        <f t="shared" si="20"/>
        <v>0</v>
      </c>
      <c r="CY31" s="2">
        <f t="shared" si="21"/>
        <v>0</v>
      </c>
      <c r="CZ31" s="14">
        <v>0</v>
      </c>
      <c r="DA31" s="14">
        <v>0</v>
      </c>
      <c r="DB31" s="2"/>
      <c r="DC31" s="2"/>
      <c r="DD31" s="4"/>
      <c r="DE31" s="1" t="s">
        <v>41</v>
      </c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12">
        <f t="shared" si="22"/>
        <v>0</v>
      </c>
      <c r="DQ31" s="12">
        <f t="shared" si="23"/>
        <v>0</v>
      </c>
      <c r="DR31" s="14">
        <v>0</v>
      </c>
      <c r="DS31" s="14">
        <v>0</v>
      </c>
      <c r="DT31" s="2"/>
      <c r="DU31" s="2"/>
      <c r="DV31" s="4"/>
      <c r="DW31" s="1" t="s">
        <v>41</v>
      </c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>
        <f t="shared" si="8"/>
        <v>0</v>
      </c>
      <c r="EI31" s="2">
        <f t="shared" si="9"/>
        <v>0</v>
      </c>
      <c r="EJ31" s="14">
        <v>0</v>
      </c>
      <c r="EK31" s="14">
        <v>0</v>
      </c>
      <c r="EL31" s="2"/>
      <c r="EM31" s="2"/>
      <c r="EN31" s="4"/>
      <c r="EO31" s="1" t="s">
        <v>41</v>
      </c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12">
        <f t="shared" si="10"/>
        <v>0</v>
      </c>
      <c r="FA31" s="12">
        <f t="shared" si="11"/>
        <v>0</v>
      </c>
      <c r="FB31" s="14">
        <v>0</v>
      </c>
      <c r="FC31" s="14">
        <v>0</v>
      </c>
      <c r="FD31" s="12">
        <v>0</v>
      </c>
      <c r="FE31" s="12">
        <v>0</v>
      </c>
      <c r="FF31" s="4"/>
      <c r="FG31" s="1" t="s">
        <v>41</v>
      </c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12">
        <f t="shared" si="12"/>
        <v>0</v>
      </c>
      <c r="FS31" s="12">
        <f t="shared" si="12"/>
        <v>0</v>
      </c>
      <c r="FT31" s="14"/>
      <c r="FU31" s="14"/>
      <c r="FV31" s="14"/>
      <c r="FW31" s="2"/>
      <c r="FX31" s="4"/>
      <c r="FY31" s="1" t="s">
        <v>41</v>
      </c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>
        <f t="shared" si="13"/>
        <v>0</v>
      </c>
      <c r="GK31" s="2">
        <f t="shared" si="13"/>
        <v>0</v>
      </c>
      <c r="GL31" s="14"/>
      <c r="GM31" s="14"/>
      <c r="GN31" s="2"/>
      <c r="GO31" s="2"/>
      <c r="GP31" s="4"/>
      <c r="GQ31" s="1" t="s">
        <v>41</v>
      </c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>
        <f t="shared" si="16"/>
        <v>0</v>
      </c>
      <c r="HC31" s="2">
        <f t="shared" si="17"/>
        <v>0</v>
      </c>
      <c r="HD31" s="14">
        <v>0</v>
      </c>
      <c r="HE31" s="14">
        <v>0</v>
      </c>
      <c r="HF31" s="12">
        <v>0</v>
      </c>
      <c r="HG31" s="12">
        <v>0</v>
      </c>
    </row>
    <row r="32" spans="1:215" ht="14.1" customHeight="1" x14ac:dyDescent="0.35">
      <c r="A32" s="1" t="s">
        <v>42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14">
        <f t="shared" si="15"/>
        <v>0</v>
      </c>
      <c r="M32" s="14">
        <f t="shared" si="1"/>
        <v>0</v>
      </c>
      <c r="N32" s="14"/>
      <c r="O32" s="14"/>
      <c r="P32" s="14"/>
      <c r="Q32" s="14"/>
      <c r="R32" s="2"/>
      <c r="S32" s="1" t="s">
        <v>42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>
        <f t="shared" si="2"/>
        <v>0</v>
      </c>
      <c r="AE32" s="2">
        <f t="shared" si="2"/>
        <v>0</v>
      </c>
      <c r="AF32" s="14"/>
      <c r="AG32" s="14"/>
      <c r="AH32" s="2"/>
      <c r="AI32" s="2"/>
      <c r="AJ32" s="2"/>
      <c r="AK32" s="1" t="s">
        <v>42</v>
      </c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>
        <f t="shared" si="18"/>
        <v>0</v>
      </c>
      <c r="AW32" s="2">
        <f t="shared" si="19"/>
        <v>0</v>
      </c>
      <c r="AX32" s="14"/>
      <c r="AY32" s="14"/>
      <c r="AZ32" s="2"/>
      <c r="BA32" s="2"/>
      <c r="BB32" s="4"/>
      <c r="BC32" s="1" t="s">
        <v>42</v>
      </c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>
        <f t="shared" si="4"/>
        <v>0</v>
      </c>
      <c r="BO32" s="2">
        <f t="shared" si="4"/>
        <v>0</v>
      </c>
      <c r="BP32" s="2"/>
      <c r="BQ32" s="2"/>
      <c r="BR32" s="2"/>
      <c r="BS32" s="2"/>
      <c r="BT32" s="4"/>
      <c r="BU32" s="1" t="s">
        <v>42</v>
      </c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>
        <f t="shared" si="5"/>
        <v>0</v>
      </c>
      <c r="CG32" s="2">
        <f t="shared" si="5"/>
        <v>0</v>
      </c>
      <c r="CH32" s="2"/>
      <c r="CI32" s="2"/>
      <c r="CJ32" s="2"/>
      <c r="CK32" s="2"/>
      <c r="CL32" s="4"/>
      <c r="CM32" s="1" t="s">
        <v>42</v>
      </c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>
        <f t="shared" si="20"/>
        <v>0</v>
      </c>
      <c r="CY32" s="2">
        <f t="shared" si="21"/>
        <v>0</v>
      </c>
      <c r="CZ32" s="14">
        <v>0</v>
      </c>
      <c r="DA32" s="14">
        <v>0</v>
      </c>
      <c r="DB32" s="2"/>
      <c r="DC32" s="2"/>
      <c r="DD32" s="4"/>
      <c r="DE32" s="1" t="s">
        <v>42</v>
      </c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12">
        <f t="shared" si="22"/>
        <v>0</v>
      </c>
      <c r="DQ32" s="12">
        <f t="shared" si="23"/>
        <v>0</v>
      </c>
      <c r="DR32" s="14">
        <v>0</v>
      </c>
      <c r="DS32" s="14">
        <v>0</v>
      </c>
      <c r="DT32" s="2"/>
      <c r="DU32" s="2"/>
      <c r="DV32" s="4"/>
      <c r="DW32" s="1" t="s">
        <v>42</v>
      </c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>
        <f t="shared" si="8"/>
        <v>0</v>
      </c>
      <c r="EI32" s="2">
        <f t="shared" si="9"/>
        <v>0</v>
      </c>
      <c r="EJ32" s="14">
        <v>0</v>
      </c>
      <c r="EK32" s="14">
        <v>0</v>
      </c>
      <c r="EL32" s="2"/>
      <c r="EM32" s="2"/>
      <c r="EN32" s="4"/>
      <c r="EO32" s="1" t="s">
        <v>42</v>
      </c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12">
        <f t="shared" si="10"/>
        <v>0</v>
      </c>
      <c r="FA32" s="12">
        <f t="shared" si="11"/>
        <v>0</v>
      </c>
      <c r="FB32" s="14">
        <v>0</v>
      </c>
      <c r="FC32" s="14">
        <v>0</v>
      </c>
      <c r="FD32" s="12">
        <v>0</v>
      </c>
      <c r="FE32" s="12">
        <v>0</v>
      </c>
      <c r="FF32" s="4"/>
      <c r="FG32" s="1" t="s">
        <v>42</v>
      </c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12">
        <f t="shared" si="12"/>
        <v>0</v>
      </c>
      <c r="FS32" s="12">
        <f t="shared" si="12"/>
        <v>0</v>
      </c>
      <c r="FT32" s="14"/>
      <c r="FU32" s="14"/>
      <c r="FV32" s="14"/>
      <c r="FW32" s="2"/>
      <c r="FX32" s="4"/>
      <c r="FY32" s="1" t="s">
        <v>42</v>
      </c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>
        <f t="shared" si="13"/>
        <v>0</v>
      </c>
      <c r="GK32" s="2">
        <f t="shared" si="13"/>
        <v>0</v>
      </c>
      <c r="GL32" s="14"/>
      <c r="GM32" s="14"/>
      <c r="GN32" s="2"/>
      <c r="GO32" s="2"/>
      <c r="GP32" s="4"/>
      <c r="GQ32" s="1" t="s">
        <v>42</v>
      </c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>
        <f t="shared" si="16"/>
        <v>0</v>
      </c>
      <c r="HC32" s="2">
        <f t="shared" si="17"/>
        <v>0</v>
      </c>
      <c r="HD32" s="14">
        <v>0</v>
      </c>
      <c r="HE32" s="14">
        <v>0</v>
      </c>
      <c r="HF32" s="12">
        <v>0</v>
      </c>
      <c r="HG32" s="12">
        <v>0</v>
      </c>
    </row>
    <row r="33" spans="1:215" ht="14.1" customHeight="1" x14ac:dyDescent="0.35">
      <c r="A33" s="1" t="s">
        <v>43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14">
        <f t="shared" si="15"/>
        <v>0</v>
      </c>
      <c r="M33" s="14">
        <f t="shared" si="1"/>
        <v>0</v>
      </c>
      <c r="N33" s="14"/>
      <c r="O33" s="14"/>
      <c r="P33" s="14"/>
      <c r="Q33" s="14"/>
      <c r="R33" s="2"/>
      <c r="S33" s="1" t="s">
        <v>43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>
        <f t="shared" si="2"/>
        <v>0</v>
      </c>
      <c r="AE33" s="2">
        <f t="shared" si="2"/>
        <v>0</v>
      </c>
      <c r="AF33" s="14"/>
      <c r="AG33" s="14"/>
      <c r="AH33" s="2"/>
      <c r="AI33" s="2"/>
      <c r="AJ33" s="2"/>
      <c r="AK33" s="1" t="s">
        <v>43</v>
      </c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>
        <f t="shared" si="18"/>
        <v>0</v>
      </c>
      <c r="AW33" s="2">
        <f t="shared" si="19"/>
        <v>0</v>
      </c>
      <c r="AX33" s="14"/>
      <c r="AY33" s="14"/>
      <c r="AZ33" s="2"/>
      <c r="BA33" s="2"/>
      <c r="BB33" s="4"/>
      <c r="BC33" s="1" t="s">
        <v>43</v>
      </c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>
        <f t="shared" si="4"/>
        <v>0</v>
      </c>
      <c r="BO33" s="2">
        <f t="shared" si="4"/>
        <v>0</v>
      </c>
      <c r="BP33" s="2"/>
      <c r="BQ33" s="2"/>
      <c r="BR33" s="2"/>
      <c r="BS33" s="2"/>
      <c r="BT33" s="4"/>
      <c r="BU33" s="1" t="s">
        <v>43</v>
      </c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>
        <f t="shared" si="5"/>
        <v>0</v>
      </c>
      <c r="CG33" s="2">
        <f t="shared" si="5"/>
        <v>0</v>
      </c>
      <c r="CH33" s="2"/>
      <c r="CI33" s="2"/>
      <c r="CJ33" s="2"/>
      <c r="CK33" s="2"/>
      <c r="CL33" s="4"/>
      <c r="CM33" s="1" t="s">
        <v>43</v>
      </c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>
        <f t="shared" si="20"/>
        <v>0</v>
      </c>
      <c r="CY33" s="2">
        <f t="shared" si="21"/>
        <v>0</v>
      </c>
      <c r="CZ33" s="14">
        <v>0</v>
      </c>
      <c r="DA33" s="14">
        <v>0</v>
      </c>
      <c r="DB33" s="2"/>
      <c r="DC33" s="2"/>
      <c r="DD33" s="4"/>
      <c r="DE33" s="1" t="s">
        <v>43</v>
      </c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12">
        <f t="shared" si="22"/>
        <v>0</v>
      </c>
      <c r="DQ33" s="12">
        <f t="shared" si="23"/>
        <v>0</v>
      </c>
      <c r="DR33" s="14">
        <v>0</v>
      </c>
      <c r="DS33" s="14">
        <v>0</v>
      </c>
      <c r="DT33" s="2"/>
      <c r="DU33" s="2"/>
      <c r="DV33" s="4"/>
      <c r="DW33" s="1" t="s">
        <v>43</v>
      </c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>
        <f t="shared" si="8"/>
        <v>0</v>
      </c>
      <c r="EI33" s="2">
        <f t="shared" si="9"/>
        <v>0</v>
      </c>
      <c r="EJ33" s="14">
        <v>0</v>
      </c>
      <c r="EK33" s="14">
        <v>0</v>
      </c>
      <c r="EL33" s="2"/>
      <c r="EM33" s="2"/>
      <c r="EN33" s="4"/>
      <c r="EO33" s="1" t="s">
        <v>43</v>
      </c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12">
        <f t="shared" si="10"/>
        <v>0</v>
      </c>
      <c r="FA33" s="12">
        <f t="shared" si="11"/>
        <v>0</v>
      </c>
      <c r="FB33" s="14">
        <v>0</v>
      </c>
      <c r="FC33" s="14">
        <v>0</v>
      </c>
      <c r="FD33" s="12">
        <v>0</v>
      </c>
      <c r="FE33" s="12">
        <v>0</v>
      </c>
      <c r="FF33" s="4"/>
      <c r="FG33" s="1" t="s">
        <v>43</v>
      </c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12">
        <f t="shared" si="12"/>
        <v>0</v>
      </c>
      <c r="FS33" s="12">
        <f t="shared" si="12"/>
        <v>0</v>
      </c>
      <c r="FT33" s="14"/>
      <c r="FU33" s="14"/>
      <c r="FV33" s="14"/>
      <c r="FW33" s="2"/>
      <c r="FX33" s="4"/>
      <c r="FY33" s="1" t="s">
        <v>43</v>
      </c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>
        <f t="shared" si="13"/>
        <v>0</v>
      </c>
      <c r="GK33" s="2">
        <f t="shared" si="13"/>
        <v>0</v>
      </c>
      <c r="GL33" s="14"/>
      <c r="GM33" s="14"/>
      <c r="GN33" s="2"/>
      <c r="GO33" s="2"/>
      <c r="GP33" s="4"/>
      <c r="GQ33" s="1" t="s">
        <v>43</v>
      </c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>
        <f t="shared" si="16"/>
        <v>0</v>
      </c>
      <c r="HC33" s="2">
        <f t="shared" si="17"/>
        <v>0</v>
      </c>
      <c r="HD33" s="14">
        <v>0</v>
      </c>
      <c r="HE33" s="14">
        <v>0</v>
      </c>
      <c r="HF33" s="12">
        <v>0</v>
      </c>
      <c r="HG33" s="12">
        <v>0</v>
      </c>
    </row>
    <row r="34" spans="1:215" ht="14.1" customHeight="1" x14ac:dyDescent="0.35">
      <c r="A34" s="1" t="s">
        <v>44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14">
        <f t="shared" si="15"/>
        <v>0</v>
      </c>
      <c r="M34" s="14">
        <f t="shared" si="1"/>
        <v>0</v>
      </c>
      <c r="N34" s="14"/>
      <c r="O34" s="14"/>
      <c r="P34" s="14"/>
      <c r="Q34" s="14"/>
      <c r="R34" s="2"/>
      <c r="S34" s="1" t="s">
        <v>44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>
        <f t="shared" si="2"/>
        <v>0</v>
      </c>
      <c r="AE34" s="2">
        <f t="shared" si="2"/>
        <v>0</v>
      </c>
      <c r="AF34" s="14"/>
      <c r="AG34" s="14"/>
      <c r="AH34" s="2"/>
      <c r="AI34" s="2"/>
      <c r="AJ34" s="2"/>
      <c r="AK34" s="1" t="s">
        <v>44</v>
      </c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>
        <f t="shared" si="18"/>
        <v>0</v>
      </c>
      <c r="AW34" s="2">
        <f t="shared" si="19"/>
        <v>0</v>
      </c>
      <c r="AX34" s="14"/>
      <c r="AY34" s="14"/>
      <c r="AZ34" s="2"/>
      <c r="BA34" s="2"/>
      <c r="BB34" s="4"/>
      <c r="BC34" s="1" t="s">
        <v>44</v>
      </c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>
        <f t="shared" si="4"/>
        <v>0</v>
      </c>
      <c r="BO34" s="2">
        <f t="shared" si="4"/>
        <v>0</v>
      </c>
      <c r="BP34" s="2"/>
      <c r="BQ34" s="2"/>
      <c r="BR34" s="2"/>
      <c r="BS34" s="2"/>
      <c r="BT34" s="4"/>
      <c r="BU34" s="1" t="s">
        <v>44</v>
      </c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>
        <f t="shared" si="5"/>
        <v>0</v>
      </c>
      <c r="CG34" s="2">
        <f t="shared" si="5"/>
        <v>0</v>
      </c>
      <c r="CH34" s="2"/>
      <c r="CI34" s="2"/>
      <c r="CJ34" s="2"/>
      <c r="CK34" s="2"/>
      <c r="CL34" s="4"/>
      <c r="CM34" s="1" t="s">
        <v>44</v>
      </c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>
        <f t="shared" si="20"/>
        <v>0</v>
      </c>
      <c r="CY34" s="2">
        <f t="shared" si="21"/>
        <v>0</v>
      </c>
      <c r="CZ34" s="14">
        <v>0</v>
      </c>
      <c r="DA34" s="14">
        <v>0</v>
      </c>
      <c r="DB34" s="2"/>
      <c r="DC34" s="2"/>
      <c r="DD34" s="4"/>
      <c r="DE34" s="1" t="s">
        <v>44</v>
      </c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12">
        <f t="shared" si="22"/>
        <v>0</v>
      </c>
      <c r="DQ34" s="12">
        <f t="shared" si="23"/>
        <v>0</v>
      </c>
      <c r="DR34" s="14">
        <v>0</v>
      </c>
      <c r="DS34" s="14">
        <v>0</v>
      </c>
      <c r="DT34" s="2"/>
      <c r="DU34" s="2"/>
      <c r="DV34" s="4"/>
      <c r="DW34" s="1" t="s">
        <v>44</v>
      </c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>
        <f t="shared" si="8"/>
        <v>0</v>
      </c>
      <c r="EI34" s="2">
        <f t="shared" si="9"/>
        <v>0</v>
      </c>
      <c r="EJ34" s="14">
        <v>0</v>
      </c>
      <c r="EK34" s="14">
        <v>0</v>
      </c>
      <c r="EL34" s="2"/>
      <c r="EM34" s="2"/>
      <c r="EN34" s="4"/>
      <c r="EO34" s="1" t="s">
        <v>44</v>
      </c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12">
        <f t="shared" si="10"/>
        <v>0</v>
      </c>
      <c r="FA34" s="12">
        <f t="shared" si="11"/>
        <v>0</v>
      </c>
      <c r="FB34" s="14">
        <v>0</v>
      </c>
      <c r="FC34" s="14">
        <v>0</v>
      </c>
      <c r="FD34" s="12">
        <v>0</v>
      </c>
      <c r="FE34" s="12">
        <v>0</v>
      </c>
      <c r="FF34" s="4"/>
      <c r="FG34" s="1" t="s">
        <v>44</v>
      </c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12">
        <f t="shared" si="12"/>
        <v>0</v>
      </c>
      <c r="FS34" s="12">
        <f t="shared" si="12"/>
        <v>0</v>
      </c>
      <c r="FT34" s="14"/>
      <c r="FU34" s="14"/>
      <c r="FV34" s="14"/>
      <c r="FW34" s="2"/>
      <c r="FX34" s="4"/>
      <c r="FY34" s="1" t="s">
        <v>44</v>
      </c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>
        <f t="shared" si="13"/>
        <v>0</v>
      </c>
      <c r="GK34" s="2">
        <f t="shared" si="13"/>
        <v>0</v>
      </c>
      <c r="GL34" s="14"/>
      <c r="GM34" s="14"/>
      <c r="GN34" s="2"/>
      <c r="GO34" s="2"/>
      <c r="GP34" s="4"/>
      <c r="GQ34" s="1" t="s">
        <v>44</v>
      </c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>
        <f t="shared" si="16"/>
        <v>0</v>
      </c>
      <c r="HC34" s="2">
        <f t="shared" si="17"/>
        <v>0</v>
      </c>
      <c r="HD34" s="14">
        <v>0</v>
      </c>
      <c r="HE34" s="14">
        <v>0</v>
      </c>
      <c r="HF34" s="12">
        <v>0</v>
      </c>
      <c r="HG34" s="12">
        <v>0</v>
      </c>
    </row>
    <row r="35" spans="1:215" ht="14.1" customHeight="1" x14ac:dyDescent="0.35">
      <c r="A35" s="1" t="s">
        <v>45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14">
        <f t="shared" si="15"/>
        <v>0</v>
      </c>
      <c r="M35" s="14">
        <f t="shared" si="1"/>
        <v>0</v>
      </c>
      <c r="N35" s="14"/>
      <c r="O35" s="14"/>
      <c r="P35" s="14"/>
      <c r="Q35" s="14"/>
      <c r="R35" s="2"/>
      <c r="S35" s="1" t="s">
        <v>45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>
        <f t="shared" si="2"/>
        <v>0</v>
      </c>
      <c r="AE35" s="2">
        <f t="shared" si="2"/>
        <v>0</v>
      </c>
      <c r="AF35" s="14"/>
      <c r="AG35" s="14"/>
      <c r="AH35" s="2"/>
      <c r="AI35" s="2"/>
      <c r="AJ35" s="2"/>
      <c r="AK35" s="1" t="s">
        <v>45</v>
      </c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>
        <f t="shared" si="18"/>
        <v>0</v>
      </c>
      <c r="AW35" s="2">
        <f t="shared" si="19"/>
        <v>0</v>
      </c>
      <c r="AX35" s="14"/>
      <c r="AY35" s="14"/>
      <c r="AZ35" s="2"/>
      <c r="BA35" s="2"/>
      <c r="BB35" s="4"/>
      <c r="BC35" s="1" t="s">
        <v>45</v>
      </c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>
        <f t="shared" si="4"/>
        <v>0</v>
      </c>
      <c r="BO35" s="2">
        <f t="shared" si="4"/>
        <v>0</v>
      </c>
      <c r="BP35" s="2"/>
      <c r="BQ35" s="2"/>
      <c r="BR35" s="2"/>
      <c r="BS35" s="2"/>
      <c r="BT35" s="4"/>
      <c r="BU35" s="1" t="s">
        <v>45</v>
      </c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>
        <f t="shared" si="5"/>
        <v>0</v>
      </c>
      <c r="CG35" s="2">
        <f t="shared" si="5"/>
        <v>0</v>
      </c>
      <c r="CH35" s="2"/>
      <c r="CI35" s="2"/>
      <c r="CJ35" s="2"/>
      <c r="CK35" s="2"/>
      <c r="CL35" s="4"/>
      <c r="CM35" s="1" t="s">
        <v>45</v>
      </c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>
        <f t="shared" si="20"/>
        <v>0</v>
      </c>
      <c r="CY35" s="2">
        <f t="shared" si="21"/>
        <v>0</v>
      </c>
      <c r="CZ35" s="14">
        <v>0</v>
      </c>
      <c r="DA35" s="14">
        <v>0</v>
      </c>
      <c r="DB35" s="2"/>
      <c r="DC35" s="2"/>
      <c r="DD35" s="4"/>
      <c r="DE35" s="1" t="s">
        <v>45</v>
      </c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12">
        <f t="shared" si="22"/>
        <v>0</v>
      </c>
      <c r="DQ35" s="12">
        <f t="shared" si="23"/>
        <v>0</v>
      </c>
      <c r="DR35" s="14">
        <v>0</v>
      </c>
      <c r="DS35" s="14">
        <v>0</v>
      </c>
      <c r="DT35" s="2"/>
      <c r="DU35" s="2"/>
      <c r="DV35" s="4"/>
      <c r="DW35" s="1" t="s">
        <v>45</v>
      </c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>
        <f t="shared" si="8"/>
        <v>0</v>
      </c>
      <c r="EI35" s="2">
        <f t="shared" si="9"/>
        <v>0</v>
      </c>
      <c r="EJ35" s="14">
        <v>0</v>
      </c>
      <c r="EK35" s="14">
        <v>0</v>
      </c>
      <c r="EL35" s="2"/>
      <c r="EM35" s="2"/>
      <c r="EN35" s="4"/>
      <c r="EO35" s="1" t="s">
        <v>45</v>
      </c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12">
        <f t="shared" si="10"/>
        <v>0</v>
      </c>
      <c r="FA35" s="12">
        <f t="shared" si="11"/>
        <v>0</v>
      </c>
      <c r="FB35" s="14">
        <v>0</v>
      </c>
      <c r="FC35" s="14">
        <v>0</v>
      </c>
      <c r="FD35" s="12">
        <v>0</v>
      </c>
      <c r="FE35" s="12">
        <v>0</v>
      </c>
      <c r="FF35" s="4"/>
      <c r="FG35" s="1" t="s">
        <v>45</v>
      </c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12">
        <f t="shared" si="12"/>
        <v>0</v>
      </c>
      <c r="FS35" s="12">
        <f t="shared" si="12"/>
        <v>0</v>
      </c>
      <c r="FT35" s="14"/>
      <c r="FU35" s="14"/>
      <c r="FV35" s="14"/>
      <c r="FW35" s="2"/>
      <c r="FX35" s="4"/>
      <c r="FY35" s="1" t="s">
        <v>45</v>
      </c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>
        <f t="shared" si="13"/>
        <v>0</v>
      </c>
      <c r="GK35" s="2">
        <f t="shared" si="13"/>
        <v>0</v>
      </c>
      <c r="GL35" s="14"/>
      <c r="GM35" s="14"/>
      <c r="GN35" s="2"/>
      <c r="GO35" s="2"/>
      <c r="GP35" s="4"/>
      <c r="GQ35" s="1" t="s">
        <v>45</v>
      </c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>
        <f t="shared" si="16"/>
        <v>0</v>
      </c>
      <c r="HC35" s="2">
        <f t="shared" si="17"/>
        <v>0</v>
      </c>
      <c r="HD35" s="14">
        <v>0</v>
      </c>
      <c r="HE35" s="14">
        <v>0</v>
      </c>
      <c r="HF35" s="12">
        <v>0</v>
      </c>
      <c r="HG35" s="12">
        <v>0</v>
      </c>
    </row>
    <row r="36" spans="1:215" ht="14.1" customHeight="1" x14ac:dyDescent="0.35">
      <c r="A36" s="16" t="s">
        <v>46</v>
      </c>
      <c r="B36" s="2">
        <f>SUM(B5:B35)</f>
        <v>5</v>
      </c>
      <c r="C36" s="2">
        <f t="shared" ref="C36:Q36" si="26">SUM(C5:C35)</f>
        <v>5</v>
      </c>
      <c r="D36" s="2">
        <f t="shared" si="26"/>
        <v>978</v>
      </c>
      <c r="E36" s="2">
        <f t="shared" si="26"/>
        <v>979</v>
      </c>
      <c r="F36" s="2">
        <f t="shared" si="26"/>
        <v>13</v>
      </c>
      <c r="G36" s="2">
        <f t="shared" si="26"/>
        <v>13</v>
      </c>
      <c r="H36" s="2">
        <f t="shared" si="26"/>
        <v>3</v>
      </c>
      <c r="I36" s="2">
        <f t="shared" si="26"/>
        <v>17</v>
      </c>
      <c r="J36" s="2">
        <f t="shared" si="26"/>
        <v>16</v>
      </c>
      <c r="K36" s="2">
        <f t="shared" si="26"/>
        <v>16</v>
      </c>
      <c r="L36" s="14">
        <f t="shared" si="26"/>
        <v>1015</v>
      </c>
      <c r="M36" s="14">
        <f t="shared" si="26"/>
        <v>1030</v>
      </c>
      <c r="N36" s="14">
        <f t="shared" si="26"/>
        <v>159270</v>
      </c>
      <c r="O36" s="14">
        <f t="shared" si="26"/>
        <v>963565</v>
      </c>
      <c r="P36" s="14">
        <f t="shared" si="26"/>
        <v>0</v>
      </c>
      <c r="Q36" s="14">
        <f t="shared" si="26"/>
        <v>0</v>
      </c>
      <c r="R36" s="2"/>
      <c r="S36" s="16" t="s">
        <v>46</v>
      </c>
      <c r="T36" s="2">
        <f>SUM(T5:T35)</f>
        <v>3</v>
      </c>
      <c r="U36" s="2">
        <f t="shared" ref="U36:AI36" si="27">SUM(U5:U35)</f>
        <v>3</v>
      </c>
      <c r="V36" s="2">
        <f t="shared" si="27"/>
        <v>222</v>
      </c>
      <c r="W36" s="2">
        <f t="shared" si="27"/>
        <v>222</v>
      </c>
      <c r="X36" s="2">
        <f t="shared" si="27"/>
        <v>4</v>
      </c>
      <c r="Y36" s="2">
        <f t="shared" si="27"/>
        <v>4</v>
      </c>
      <c r="Z36" s="2">
        <f t="shared" si="27"/>
        <v>1</v>
      </c>
      <c r="AA36" s="2">
        <f t="shared" si="27"/>
        <v>1</v>
      </c>
      <c r="AB36" s="2">
        <f t="shared" si="27"/>
        <v>0</v>
      </c>
      <c r="AC36" s="2">
        <f t="shared" si="27"/>
        <v>0</v>
      </c>
      <c r="AD36" s="2">
        <f t="shared" si="27"/>
        <v>230</v>
      </c>
      <c r="AE36" s="2">
        <f t="shared" si="27"/>
        <v>230</v>
      </c>
      <c r="AF36" s="14">
        <f t="shared" si="27"/>
        <v>14850</v>
      </c>
      <c r="AG36" s="14">
        <f t="shared" si="27"/>
        <v>244196</v>
      </c>
      <c r="AH36" s="2">
        <f t="shared" si="27"/>
        <v>0</v>
      </c>
      <c r="AI36" s="2">
        <f t="shared" si="27"/>
        <v>0</v>
      </c>
      <c r="AJ36" s="2"/>
      <c r="AK36" s="16" t="s">
        <v>46</v>
      </c>
      <c r="AL36" s="2">
        <f>SUM(AL5:AL35)</f>
        <v>12</v>
      </c>
      <c r="AM36" s="2">
        <f t="shared" ref="AM36:BA36" si="28">SUM(AM5:AM35)</f>
        <v>12</v>
      </c>
      <c r="AN36" s="2">
        <f t="shared" si="28"/>
        <v>166</v>
      </c>
      <c r="AO36" s="2">
        <f t="shared" si="28"/>
        <v>166</v>
      </c>
      <c r="AP36" s="2">
        <f t="shared" si="28"/>
        <v>8</v>
      </c>
      <c r="AQ36" s="2">
        <f t="shared" si="28"/>
        <v>8</v>
      </c>
      <c r="AR36" s="2">
        <f t="shared" si="28"/>
        <v>0</v>
      </c>
      <c r="AS36" s="2">
        <f t="shared" si="28"/>
        <v>0</v>
      </c>
      <c r="AT36" s="2">
        <f t="shared" si="28"/>
        <v>9</v>
      </c>
      <c r="AU36" s="2">
        <f t="shared" si="28"/>
        <v>9</v>
      </c>
      <c r="AV36" s="2">
        <f t="shared" si="28"/>
        <v>195</v>
      </c>
      <c r="AW36" s="2">
        <f t="shared" si="28"/>
        <v>195</v>
      </c>
      <c r="AX36" s="14">
        <f t="shared" si="28"/>
        <v>7400</v>
      </c>
      <c r="AY36" s="14">
        <f t="shared" si="28"/>
        <v>1278840</v>
      </c>
      <c r="AZ36" s="2">
        <f t="shared" si="28"/>
        <v>0</v>
      </c>
      <c r="BA36" s="2">
        <f t="shared" si="28"/>
        <v>0</v>
      </c>
      <c r="BB36" s="4"/>
      <c r="BC36" s="16" t="s">
        <v>46</v>
      </c>
      <c r="BD36" s="2">
        <f>SUM(BD5:BD35)</f>
        <v>8</v>
      </c>
      <c r="BE36" s="2">
        <f t="shared" ref="BE36:BS36" si="29">SUM(BE5:BE35)</f>
        <v>8</v>
      </c>
      <c r="BF36" s="2">
        <f t="shared" si="29"/>
        <v>139</v>
      </c>
      <c r="BG36" s="2">
        <f t="shared" si="29"/>
        <v>139</v>
      </c>
      <c r="BH36" s="2">
        <f t="shared" si="29"/>
        <v>6</v>
      </c>
      <c r="BI36" s="2">
        <f t="shared" si="29"/>
        <v>6</v>
      </c>
      <c r="BJ36" s="2">
        <f t="shared" si="29"/>
        <v>1</v>
      </c>
      <c r="BK36" s="2">
        <f t="shared" si="29"/>
        <v>1</v>
      </c>
      <c r="BL36" s="2">
        <f t="shared" si="29"/>
        <v>1</v>
      </c>
      <c r="BM36" s="2">
        <f t="shared" si="29"/>
        <v>1</v>
      </c>
      <c r="BN36" s="2">
        <f t="shared" si="29"/>
        <v>155</v>
      </c>
      <c r="BO36" s="2">
        <f t="shared" si="29"/>
        <v>155</v>
      </c>
      <c r="BP36" s="14">
        <f t="shared" si="29"/>
        <v>7284</v>
      </c>
      <c r="BQ36" s="14">
        <f t="shared" si="29"/>
        <v>650447</v>
      </c>
      <c r="BR36" s="2">
        <f t="shared" si="29"/>
        <v>0</v>
      </c>
      <c r="BS36" s="2">
        <f t="shared" si="29"/>
        <v>0</v>
      </c>
      <c r="BT36" s="4"/>
      <c r="BU36" s="16" t="s">
        <v>46</v>
      </c>
      <c r="BV36" s="2">
        <f>SUM(BV5:BV35)</f>
        <v>21</v>
      </c>
      <c r="BW36" s="2">
        <f t="shared" ref="BW36:CK36" si="30">SUM(BW5:BW35)</f>
        <v>22</v>
      </c>
      <c r="BX36" s="2">
        <f t="shared" si="30"/>
        <v>85</v>
      </c>
      <c r="BY36" s="2">
        <f t="shared" si="30"/>
        <v>85</v>
      </c>
      <c r="BZ36" s="2">
        <f t="shared" si="30"/>
        <v>2</v>
      </c>
      <c r="CA36" s="2">
        <f t="shared" si="30"/>
        <v>2</v>
      </c>
      <c r="CB36" s="2">
        <f t="shared" si="30"/>
        <v>1</v>
      </c>
      <c r="CC36" s="2">
        <f t="shared" si="30"/>
        <v>1</v>
      </c>
      <c r="CD36" s="2">
        <f t="shared" si="30"/>
        <v>1</v>
      </c>
      <c r="CE36" s="2">
        <f t="shared" si="30"/>
        <v>1</v>
      </c>
      <c r="CF36" s="2">
        <f t="shared" si="30"/>
        <v>110</v>
      </c>
      <c r="CG36" s="2">
        <f t="shared" si="30"/>
        <v>111</v>
      </c>
      <c r="CH36" s="2">
        <f t="shared" si="30"/>
        <v>60690</v>
      </c>
      <c r="CI36" s="2">
        <f t="shared" si="30"/>
        <v>52016</v>
      </c>
      <c r="CJ36" s="2">
        <f t="shared" si="30"/>
        <v>0</v>
      </c>
      <c r="CK36" s="2">
        <f t="shared" si="30"/>
        <v>0</v>
      </c>
      <c r="CL36" s="4"/>
      <c r="CM36" s="16" t="s">
        <v>46</v>
      </c>
      <c r="CN36" s="2">
        <f>SUM(CN5:CN35)</f>
        <v>0</v>
      </c>
      <c r="CO36" s="2">
        <f t="shared" ref="CO36:DC36" si="31">SUM(CO5:CO35)</f>
        <v>0</v>
      </c>
      <c r="CP36" s="2">
        <f t="shared" si="31"/>
        <v>29</v>
      </c>
      <c r="CQ36" s="2">
        <f t="shared" si="31"/>
        <v>29</v>
      </c>
      <c r="CR36" s="2">
        <f t="shared" si="31"/>
        <v>0</v>
      </c>
      <c r="CS36" s="2">
        <f t="shared" si="31"/>
        <v>0</v>
      </c>
      <c r="CT36" s="2">
        <f t="shared" si="31"/>
        <v>0</v>
      </c>
      <c r="CU36" s="2">
        <f t="shared" si="31"/>
        <v>0</v>
      </c>
      <c r="CV36" s="2">
        <f t="shared" si="31"/>
        <v>3</v>
      </c>
      <c r="CW36" s="2">
        <f t="shared" si="31"/>
        <v>3</v>
      </c>
      <c r="CX36" s="2">
        <f t="shared" si="31"/>
        <v>32</v>
      </c>
      <c r="CY36" s="2">
        <f t="shared" si="31"/>
        <v>32</v>
      </c>
      <c r="CZ36" s="2">
        <f t="shared" si="31"/>
        <v>4600</v>
      </c>
      <c r="DA36" s="2">
        <f t="shared" si="31"/>
        <v>8400</v>
      </c>
      <c r="DB36" s="2">
        <f t="shared" si="31"/>
        <v>0</v>
      </c>
      <c r="DC36" s="2">
        <f t="shared" si="31"/>
        <v>2</v>
      </c>
      <c r="DD36" s="4"/>
      <c r="DE36" s="16" t="s">
        <v>46</v>
      </c>
      <c r="DF36" s="2">
        <f>SUM(DF5:DF35)</f>
        <v>1</v>
      </c>
      <c r="DG36" s="2">
        <f t="shared" ref="DG36:DU36" si="32">SUM(DG5:DG35)</f>
        <v>1</v>
      </c>
      <c r="DH36" s="2">
        <f t="shared" si="32"/>
        <v>62</v>
      </c>
      <c r="DI36" s="2">
        <f t="shared" si="32"/>
        <v>62</v>
      </c>
      <c r="DJ36" s="2">
        <f t="shared" si="32"/>
        <v>5</v>
      </c>
      <c r="DK36" s="2">
        <f t="shared" si="32"/>
        <v>5</v>
      </c>
      <c r="DL36" s="2">
        <f t="shared" si="32"/>
        <v>0</v>
      </c>
      <c r="DM36" s="2">
        <f t="shared" si="32"/>
        <v>0</v>
      </c>
      <c r="DN36" s="2">
        <f t="shared" si="32"/>
        <v>0</v>
      </c>
      <c r="DO36" s="2">
        <f t="shared" si="32"/>
        <v>0</v>
      </c>
      <c r="DP36" s="2">
        <f t="shared" si="32"/>
        <v>68</v>
      </c>
      <c r="DQ36" s="2">
        <f t="shared" si="32"/>
        <v>68</v>
      </c>
      <c r="DR36" s="14">
        <f t="shared" si="32"/>
        <v>2550</v>
      </c>
      <c r="DS36" s="14">
        <f t="shared" si="32"/>
        <v>320740</v>
      </c>
      <c r="DT36" s="2">
        <f t="shared" si="32"/>
        <v>0</v>
      </c>
      <c r="DU36" s="2">
        <f t="shared" si="32"/>
        <v>0</v>
      </c>
      <c r="DV36" s="4"/>
      <c r="DW36" s="16" t="s">
        <v>46</v>
      </c>
      <c r="DX36" s="2">
        <f>SUM(DX5:DX35)</f>
        <v>5</v>
      </c>
      <c r="DY36" s="2">
        <f t="shared" ref="DY36:EM36" si="33">SUM(DY5:DY35)</f>
        <v>6</v>
      </c>
      <c r="DZ36" s="2">
        <f t="shared" si="33"/>
        <v>140</v>
      </c>
      <c r="EA36" s="2">
        <f t="shared" si="33"/>
        <v>140</v>
      </c>
      <c r="EB36" s="2">
        <f t="shared" si="33"/>
        <v>4</v>
      </c>
      <c r="EC36" s="2">
        <f t="shared" si="33"/>
        <v>4</v>
      </c>
      <c r="ED36" s="2">
        <f t="shared" si="33"/>
        <v>0</v>
      </c>
      <c r="EE36" s="2">
        <f t="shared" si="33"/>
        <v>0</v>
      </c>
      <c r="EF36" s="2">
        <f t="shared" si="33"/>
        <v>0</v>
      </c>
      <c r="EG36" s="2">
        <f t="shared" si="33"/>
        <v>0</v>
      </c>
      <c r="EH36" s="2">
        <f t="shared" si="33"/>
        <v>149</v>
      </c>
      <c r="EI36" s="2">
        <f t="shared" si="33"/>
        <v>150</v>
      </c>
      <c r="EJ36" s="14">
        <f t="shared" si="33"/>
        <v>4900</v>
      </c>
      <c r="EK36" s="14">
        <f t="shared" si="33"/>
        <v>172140</v>
      </c>
      <c r="EL36" s="2">
        <f t="shared" si="33"/>
        <v>0</v>
      </c>
      <c r="EM36" s="2">
        <f t="shared" si="33"/>
        <v>0</v>
      </c>
      <c r="EN36" s="4"/>
      <c r="EO36" s="16" t="s">
        <v>46</v>
      </c>
      <c r="EP36" s="2">
        <f>SUM(EP5:EP35)</f>
        <v>14</v>
      </c>
      <c r="EQ36" s="2">
        <f t="shared" ref="EQ36:FE36" si="34">SUM(EQ5:EQ35)</f>
        <v>14</v>
      </c>
      <c r="ER36" s="2">
        <f t="shared" si="34"/>
        <v>35</v>
      </c>
      <c r="ES36" s="2">
        <f t="shared" si="34"/>
        <v>35</v>
      </c>
      <c r="ET36" s="2">
        <f t="shared" si="34"/>
        <v>0</v>
      </c>
      <c r="EU36" s="2">
        <f t="shared" si="34"/>
        <v>0</v>
      </c>
      <c r="EV36" s="2">
        <f t="shared" si="34"/>
        <v>0</v>
      </c>
      <c r="EW36" s="2">
        <f t="shared" si="34"/>
        <v>0</v>
      </c>
      <c r="EX36" s="2">
        <f t="shared" si="34"/>
        <v>0</v>
      </c>
      <c r="EY36" s="2">
        <f t="shared" si="34"/>
        <v>0</v>
      </c>
      <c r="EZ36" s="2">
        <f t="shared" si="34"/>
        <v>49</v>
      </c>
      <c r="FA36" s="2">
        <f t="shared" si="34"/>
        <v>49</v>
      </c>
      <c r="FB36" s="14">
        <f t="shared" si="34"/>
        <v>55390</v>
      </c>
      <c r="FC36" s="14">
        <f t="shared" si="34"/>
        <v>87461</v>
      </c>
      <c r="FD36" s="2">
        <f t="shared" si="34"/>
        <v>3700</v>
      </c>
      <c r="FE36" s="2">
        <f t="shared" si="34"/>
        <v>47</v>
      </c>
      <c r="FF36" s="4"/>
      <c r="FG36" s="16" t="s">
        <v>46</v>
      </c>
      <c r="FH36" s="2">
        <f>SUM(FH5:FH35)</f>
        <v>0</v>
      </c>
      <c r="FI36" s="2">
        <f t="shared" ref="FI36:FW36" si="35">SUM(FI5:FI35)</f>
        <v>0</v>
      </c>
      <c r="FJ36" s="2">
        <f t="shared" si="35"/>
        <v>10</v>
      </c>
      <c r="FK36" s="2">
        <f t="shared" si="35"/>
        <v>10</v>
      </c>
      <c r="FL36" s="2">
        <f t="shared" si="35"/>
        <v>0</v>
      </c>
      <c r="FM36" s="2">
        <f t="shared" si="35"/>
        <v>0</v>
      </c>
      <c r="FN36" s="2">
        <f t="shared" si="35"/>
        <v>0</v>
      </c>
      <c r="FO36" s="2">
        <f t="shared" si="35"/>
        <v>0</v>
      </c>
      <c r="FP36" s="2">
        <f t="shared" si="35"/>
        <v>0</v>
      </c>
      <c r="FQ36" s="2">
        <f t="shared" si="35"/>
        <v>0</v>
      </c>
      <c r="FR36" s="2">
        <f t="shared" si="35"/>
        <v>10</v>
      </c>
      <c r="FS36" s="2">
        <f t="shared" si="35"/>
        <v>10</v>
      </c>
      <c r="FT36" s="14">
        <f t="shared" si="35"/>
        <v>2180</v>
      </c>
      <c r="FU36" s="14">
        <f t="shared" si="35"/>
        <v>0</v>
      </c>
      <c r="FV36" s="14">
        <f t="shared" si="35"/>
        <v>0</v>
      </c>
      <c r="FW36" s="2">
        <f t="shared" si="35"/>
        <v>0</v>
      </c>
      <c r="FX36" s="4"/>
      <c r="FY36" s="16" t="s">
        <v>46</v>
      </c>
      <c r="FZ36" s="2">
        <f>SUM(FZ5:FZ35)</f>
        <v>2</v>
      </c>
      <c r="GA36" s="2">
        <f t="shared" ref="GA36:GO36" si="36">SUM(GA5:GA35)</f>
        <v>2</v>
      </c>
      <c r="GB36" s="2">
        <f t="shared" si="36"/>
        <v>2</v>
      </c>
      <c r="GC36" s="2">
        <f t="shared" si="36"/>
        <v>2</v>
      </c>
      <c r="GD36" s="2">
        <f t="shared" si="36"/>
        <v>0</v>
      </c>
      <c r="GE36" s="2">
        <f t="shared" si="36"/>
        <v>0</v>
      </c>
      <c r="GF36" s="2">
        <f t="shared" si="36"/>
        <v>0</v>
      </c>
      <c r="GG36" s="2">
        <f t="shared" si="36"/>
        <v>0</v>
      </c>
      <c r="GH36" s="2">
        <f t="shared" si="36"/>
        <v>2</v>
      </c>
      <c r="GI36" s="2">
        <f t="shared" si="36"/>
        <v>2</v>
      </c>
      <c r="GJ36" s="2">
        <f t="shared" si="36"/>
        <v>6</v>
      </c>
      <c r="GK36" s="2">
        <f t="shared" si="36"/>
        <v>6</v>
      </c>
      <c r="GL36" s="14">
        <f t="shared" si="36"/>
        <v>4800</v>
      </c>
      <c r="GM36" s="14">
        <f t="shared" si="36"/>
        <v>0</v>
      </c>
      <c r="GN36" s="2">
        <f t="shared" si="36"/>
        <v>0</v>
      </c>
      <c r="GO36" s="2">
        <f t="shared" si="36"/>
        <v>0</v>
      </c>
      <c r="GP36" s="4"/>
      <c r="GQ36" s="16" t="s">
        <v>46</v>
      </c>
      <c r="GR36" s="2">
        <f>SUM(GR5:GR35)</f>
        <v>30</v>
      </c>
      <c r="GS36" s="2">
        <f t="shared" ref="GS36:HG36" si="37">SUM(GS5:GS35)</f>
        <v>30</v>
      </c>
      <c r="GT36" s="2">
        <f t="shared" si="37"/>
        <v>185</v>
      </c>
      <c r="GU36" s="2">
        <f t="shared" si="37"/>
        <v>185</v>
      </c>
      <c r="GV36" s="2">
        <f t="shared" si="37"/>
        <v>3</v>
      </c>
      <c r="GW36" s="2">
        <f t="shared" si="37"/>
        <v>3</v>
      </c>
      <c r="GX36" s="2">
        <f t="shared" si="37"/>
        <v>7</v>
      </c>
      <c r="GY36" s="2">
        <f t="shared" si="37"/>
        <v>7</v>
      </c>
      <c r="GZ36" s="2">
        <f t="shared" si="37"/>
        <v>2</v>
      </c>
      <c r="HA36" s="2">
        <f t="shared" si="37"/>
        <v>2</v>
      </c>
      <c r="HB36" s="2">
        <f t="shared" si="37"/>
        <v>227</v>
      </c>
      <c r="HC36" s="2">
        <f t="shared" si="37"/>
        <v>227</v>
      </c>
      <c r="HD36" s="14">
        <f t="shared" si="37"/>
        <v>101775</v>
      </c>
      <c r="HE36" s="14">
        <f t="shared" si="37"/>
        <v>843046</v>
      </c>
      <c r="HF36" s="2">
        <f t="shared" si="37"/>
        <v>0</v>
      </c>
      <c r="HG36" s="2">
        <f t="shared" si="37"/>
        <v>152</v>
      </c>
    </row>
    <row r="38" spans="1:215" ht="22.8" x14ac:dyDescent="0.25">
      <c r="A38" s="54" t="s">
        <v>47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1:215" ht="23.4" x14ac:dyDescent="0.45">
      <c r="A39" s="55" t="s">
        <v>49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8"/>
    </row>
    <row r="40" spans="1:215" s="5" customFormat="1" ht="18" x14ac:dyDescent="0.35">
      <c r="A40" s="35" t="s">
        <v>0</v>
      </c>
      <c r="B40" s="38" t="s">
        <v>1</v>
      </c>
      <c r="C40" s="39"/>
      <c r="D40" s="39"/>
      <c r="E40" s="39"/>
      <c r="F40" s="39"/>
      <c r="G40" s="40"/>
      <c r="H40" s="41" t="s">
        <v>2</v>
      </c>
      <c r="I40" s="41"/>
      <c r="J40" s="41"/>
      <c r="K40" s="41"/>
      <c r="L40" s="42" t="s">
        <v>3</v>
      </c>
      <c r="M40" s="43"/>
      <c r="N40" s="38" t="s">
        <v>4</v>
      </c>
      <c r="O40" s="39"/>
      <c r="P40" s="39"/>
      <c r="Q40" s="40"/>
      <c r="R40" s="9"/>
    </row>
    <row r="41" spans="1:215" s="5" customFormat="1" ht="18" x14ac:dyDescent="0.35">
      <c r="A41" s="36"/>
      <c r="B41" s="38" t="s">
        <v>5</v>
      </c>
      <c r="C41" s="39"/>
      <c r="D41" s="41" t="s">
        <v>6</v>
      </c>
      <c r="E41" s="41"/>
      <c r="F41" s="46" t="s">
        <v>7</v>
      </c>
      <c r="G41" s="47"/>
      <c r="H41" s="46" t="s">
        <v>5</v>
      </c>
      <c r="I41" s="47"/>
      <c r="J41" s="38" t="s">
        <v>6</v>
      </c>
      <c r="K41" s="40"/>
      <c r="L41" s="44"/>
      <c r="M41" s="45"/>
      <c r="N41" s="16" t="s">
        <v>8</v>
      </c>
      <c r="O41" s="16" t="s">
        <v>9</v>
      </c>
      <c r="P41" s="35" t="s">
        <v>10</v>
      </c>
      <c r="Q41" s="48" t="s">
        <v>11</v>
      </c>
      <c r="R41" s="9"/>
    </row>
    <row r="42" spans="1:215" s="5" customFormat="1" ht="18" x14ac:dyDescent="0.35">
      <c r="A42" s="37"/>
      <c r="B42" s="17" t="s">
        <v>12</v>
      </c>
      <c r="C42" s="17" t="s">
        <v>13</v>
      </c>
      <c r="D42" s="17" t="s">
        <v>12</v>
      </c>
      <c r="E42" s="17" t="s">
        <v>13</v>
      </c>
      <c r="F42" s="17" t="s">
        <v>12</v>
      </c>
      <c r="G42" s="17" t="s">
        <v>13</v>
      </c>
      <c r="H42" s="17" t="s">
        <v>12</v>
      </c>
      <c r="I42" s="17" t="s">
        <v>13</v>
      </c>
      <c r="J42" s="17" t="s">
        <v>12</v>
      </c>
      <c r="K42" s="17" t="s">
        <v>13</v>
      </c>
      <c r="L42" s="17" t="s">
        <v>12</v>
      </c>
      <c r="M42" s="17" t="s">
        <v>13</v>
      </c>
      <c r="N42" s="16" t="s">
        <v>14</v>
      </c>
      <c r="O42" s="16" t="s">
        <v>14</v>
      </c>
      <c r="P42" s="37"/>
      <c r="Q42" s="49"/>
      <c r="R42" s="9"/>
    </row>
    <row r="43" spans="1:215" s="5" customFormat="1" ht="14.1" customHeight="1" x14ac:dyDescent="0.35">
      <c r="A43" s="1" t="s">
        <v>15</v>
      </c>
      <c r="B43" s="2">
        <f t="shared" ref="B43:B51" si="38">B5+T5+AL5+BD5+BV5+CN5+DF5+DX5+EP5+FH5+FZ5+GR5</f>
        <v>5</v>
      </c>
      <c r="C43" s="2">
        <f t="shared" ref="C43:C51" si="39">C5+U5+AM5+BE5+BW5+CO5+DG5+DY5+EQ5+FI5+GA5+GS5</f>
        <v>5</v>
      </c>
      <c r="D43" s="2">
        <f t="shared" ref="D43:D51" si="40">D5+V5+AN5+BF5+BX5+CP5+DH5+DZ5+ER5+FJ5+GB5+GT5</f>
        <v>171</v>
      </c>
      <c r="E43" s="2">
        <f t="shared" ref="E43:E51" si="41">E5+W5+AO5+BG5+BY5+CQ5+DI5+EA5+ES5+FK5+GC5+GU5</f>
        <v>170</v>
      </c>
      <c r="F43" s="2">
        <f t="shared" ref="F43:F51" si="42">F5+X5+AP5+BH5+BZ5+CR5+DJ5+EB5+ET5+FL5+GD5+GV5</f>
        <v>8</v>
      </c>
      <c r="G43" s="2">
        <f t="shared" ref="G43:G51" si="43">G5+Y5+AQ5+BI5+CA5+CS5+DK5+EC5+EU5+FM5+GE5+GW5</f>
        <v>8</v>
      </c>
      <c r="H43" s="2">
        <f t="shared" ref="H43:H51" si="44">H5+Z5+AR5+BJ5+CB5+CT5+DL5+ED5+EV5+FN5+GF5+GX5</f>
        <v>0</v>
      </c>
      <c r="I43" s="2">
        <f t="shared" ref="I43:I51" si="45">I5+AA5+AS5+BK5+CC5+CU5+DM5+EE5+EW5+FO5+GG5+GY5</f>
        <v>0</v>
      </c>
      <c r="J43" s="2">
        <f t="shared" ref="J43:J51" si="46">J5+AB5+AT5+BL5+CD5+CV5+DN5+EF5+EX5+FP5+GH5+GZ5</f>
        <v>0</v>
      </c>
      <c r="K43" s="2">
        <f t="shared" ref="K43:K51" si="47">K5+AC5+AU5+BM5+CE5+CW5+DO5+EG5+EY5+FQ5+GI5+HA5</f>
        <v>0</v>
      </c>
      <c r="L43" s="2">
        <f t="shared" ref="L43:L51" si="48">L5+AD5+AV5+BN5+CF5+CX5+DP5+EH5+EZ5+FR5+GJ5+HB5</f>
        <v>184</v>
      </c>
      <c r="M43" s="2">
        <f t="shared" ref="M43:M51" si="49">M5+AE5+AW5+BO5+CG5+CY5+DQ5+EI5+FA5+FS5+GK5+HC5</f>
        <v>183</v>
      </c>
      <c r="N43" s="14">
        <f t="shared" ref="N43:N51" si="50">N5+AF5+AX5+BP5+CH5+CZ5+DR5+EJ5+FB5+FT5+GL5+HD5</f>
        <v>40065</v>
      </c>
      <c r="O43" s="14">
        <f t="shared" ref="O43:O51" si="51">O5+AG5+AY5+BQ5+CI5+DA5+DS5+EK5+FC5+FU5+GM5+HE5</f>
        <v>35405</v>
      </c>
      <c r="P43" s="14">
        <f t="shared" ref="P43:P51" si="52">P5+AH5+AZ5+BR5+CJ5+DB5+DT5+EL5+FD5+FV5+GN5+HF5</f>
        <v>0</v>
      </c>
      <c r="Q43" s="14">
        <f t="shared" ref="Q43:Q51" si="53">Q5+AI5+BA5+BS5+CK5+DC5+DU5+EM5+FE5+FW5+GO5+HG5</f>
        <v>10</v>
      </c>
      <c r="R43" s="10"/>
    </row>
    <row r="44" spans="1:215" s="5" customFormat="1" ht="14.1" customHeight="1" x14ac:dyDescent="0.35">
      <c r="A44" s="1" t="s">
        <v>16</v>
      </c>
      <c r="B44" s="2">
        <f t="shared" si="38"/>
        <v>10</v>
      </c>
      <c r="C44" s="2">
        <f t="shared" si="39"/>
        <v>10</v>
      </c>
      <c r="D44" s="2">
        <f t="shared" si="40"/>
        <v>98</v>
      </c>
      <c r="E44" s="2">
        <f t="shared" si="41"/>
        <v>98</v>
      </c>
      <c r="F44" s="2">
        <f t="shared" si="42"/>
        <v>1</v>
      </c>
      <c r="G44" s="2">
        <f t="shared" si="43"/>
        <v>1</v>
      </c>
      <c r="H44" s="2">
        <f t="shared" si="44"/>
        <v>4</v>
      </c>
      <c r="I44" s="2">
        <f t="shared" si="45"/>
        <v>4</v>
      </c>
      <c r="J44" s="2">
        <f t="shared" si="46"/>
        <v>0</v>
      </c>
      <c r="K44" s="2">
        <f t="shared" si="47"/>
        <v>0</v>
      </c>
      <c r="L44" s="2">
        <f t="shared" si="48"/>
        <v>113</v>
      </c>
      <c r="M44" s="2">
        <f t="shared" si="49"/>
        <v>113</v>
      </c>
      <c r="N44" s="14">
        <f t="shared" si="50"/>
        <v>30500</v>
      </c>
      <c r="O44" s="14">
        <f t="shared" si="51"/>
        <v>804924</v>
      </c>
      <c r="P44" s="14">
        <f t="shared" si="52"/>
        <v>0</v>
      </c>
      <c r="Q44" s="14">
        <f t="shared" si="53"/>
        <v>4</v>
      </c>
      <c r="R44" s="10"/>
    </row>
    <row r="45" spans="1:215" s="5" customFormat="1" ht="14.1" customHeight="1" x14ac:dyDescent="0.35">
      <c r="A45" s="1" t="s">
        <v>17</v>
      </c>
      <c r="B45" s="2">
        <f t="shared" si="38"/>
        <v>8</v>
      </c>
      <c r="C45" s="2">
        <f t="shared" si="39"/>
        <v>8</v>
      </c>
      <c r="D45" s="2">
        <f t="shared" si="40"/>
        <v>381</v>
      </c>
      <c r="E45" s="2">
        <f t="shared" si="41"/>
        <v>381</v>
      </c>
      <c r="F45" s="2">
        <f t="shared" si="42"/>
        <v>10</v>
      </c>
      <c r="G45" s="2">
        <f t="shared" si="43"/>
        <v>10</v>
      </c>
      <c r="H45" s="2">
        <f t="shared" si="44"/>
        <v>3</v>
      </c>
      <c r="I45" s="2">
        <f t="shared" si="45"/>
        <v>9</v>
      </c>
      <c r="J45" s="2">
        <f t="shared" si="46"/>
        <v>1</v>
      </c>
      <c r="K45" s="2">
        <f t="shared" si="47"/>
        <v>1</v>
      </c>
      <c r="L45" s="2">
        <f t="shared" si="48"/>
        <v>403</v>
      </c>
      <c r="M45" s="2">
        <f t="shared" si="49"/>
        <v>409</v>
      </c>
      <c r="N45" s="14">
        <f t="shared" si="50"/>
        <v>104480</v>
      </c>
      <c r="O45" s="14">
        <f t="shared" si="51"/>
        <v>772121</v>
      </c>
      <c r="P45" s="14">
        <f t="shared" si="52"/>
        <v>0</v>
      </c>
      <c r="Q45" s="14">
        <f t="shared" si="53"/>
        <v>8</v>
      </c>
      <c r="R45" s="10"/>
    </row>
    <row r="46" spans="1:215" s="5" customFormat="1" ht="14.1" customHeight="1" x14ac:dyDescent="0.35">
      <c r="A46" s="1" t="s">
        <v>18</v>
      </c>
      <c r="B46" s="2">
        <f t="shared" si="38"/>
        <v>12</v>
      </c>
      <c r="C46" s="2">
        <f t="shared" si="39"/>
        <v>12</v>
      </c>
      <c r="D46" s="2">
        <f t="shared" si="40"/>
        <v>303</v>
      </c>
      <c r="E46" s="2">
        <f t="shared" si="41"/>
        <v>307</v>
      </c>
      <c r="F46" s="2">
        <f t="shared" si="42"/>
        <v>11</v>
      </c>
      <c r="G46" s="2">
        <f t="shared" si="43"/>
        <v>11</v>
      </c>
      <c r="H46" s="2">
        <f t="shared" si="44"/>
        <v>1</v>
      </c>
      <c r="I46" s="2">
        <f t="shared" si="45"/>
        <v>1</v>
      </c>
      <c r="J46" s="2">
        <f t="shared" si="46"/>
        <v>2</v>
      </c>
      <c r="K46" s="2">
        <f t="shared" si="47"/>
        <v>2</v>
      </c>
      <c r="L46" s="2">
        <f t="shared" si="48"/>
        <v>329</v>
      </c>
      <c r="M46" s="2">
        <f t="shared" si="49"/>
        <v>333</v>
      </c>
      <c r="N46" s="14">
        <f t="shared" si="50"/>
        <v>44880</v>
      </c>
      <c r="O46" s="14">
        <f t="shared" si="51"/>
        <v>296000</v>
      </c>
      <c r="P46" s="14">
        <f t="shared" si="52"/>
        <v>3700</v>
      </c>
      <c r="Q46" s="14">
        <f t="shared" si="53"/>
        <v>40</v>
      </c>
      <c r="R46" s="10"/>
    </row>
    <row r="47" spans="1:215" s="5" customFormat="1" ht="14.1" customHeight="1" x14ac:dyDescent="0.35">
      <c r="A47" s="1" t="s">
        <v>19</v>
      </c>
      <c r="B47" s="2">
        <f t="shared" si="38"/>
        <v>22</v>
      </c>
      <c r="C47" s="2">
        <f t="shared" si="39"/>
        <v>22</v>
      </c>
      <c r="D47" s="2">
        <f t="shared" si="40"/>
        <v>290</v>
      </c>
      <c r="E47" s="2">
        <f t="shared" si="41"/>
        <v>290</v>
      </c>
      <c r="F47" s="2">
        <f t="shared" si="42"/>
        <v>5</v>
      </c>
      <c r="G47" s="2">
        <f t="shared" si="43"/>
        <v>5</v>
      </c>
      <c r="H47" s="2">
        <f t="shared" si="44"/>
        <v>2</v>
      </c>
      <c r="I47" s="2">
        <f t="shared" si="45"/>
        <v>2</v>
      </c>
      <c r="J47" s="2">
        <f t="shared" si="46"/>
        <v>25</v>
      </c>
      <c r="K47" s="2">
        <f t="shared" si="47"/>
        <v>25</v>
      </c>
      <c r="L47" s="2">
        <f t="shared" si="48"/>
        <v>344</v>
      </c>
      <c r="M47" s="2">
        <f t="shared" si="49"/>
        <v>344</v>
      </c>
      <c r="N47" s="14">
        <f t="shared" si="50"/>
        <v>56840</v>
      </c>
      <c r="O47" s="14">
        <f t="shared" si="51"/>
        <v>1159436</v>
      </c>
      <c r="P47" s="14">
        <f t="shared" si="52"/>
        <v>0</v>
      </c>
      <c r="Q47" s="14">
        <f t="shared" si="53"/>
        <v>50</v>
      </c>
      <c r="R47" s="10"/>
    </row>
    <row r="48" spans="1:215" s="5" customFormat="1" ht="14.1" customHeight="1" x14ac:dyDescent="0.35">
      <c r="A48" s="1" t="s">
        <v>20</v>
      </c>
      <c r="B48" s="2">
        <f t="shared" si="38"/>
        <v>14</v>
      </c>
      <c r="C48" s="2">
        <f t="shared" si="39"/>
        <v>15</v>
      </c>
      <c r="D48" s="2">
        <f t="shared" si="40"/>
        <v>313</v>
      </c>
      <c r="E48" s="2">
        <f t="shared" si="41"/>
        <v>313</v>
      </c>
      <c r="F48" s="2">
        <f t="shared" si="42"/>
        <v>3</v>
      </c>
      <c r="G48" s="2">
        <f t="shared" si="43"/>
        <v>3</v>
      </c>
      <c r="H48" s="2">
        <f t="shared" si="44"/>
        <v>2</v>
      </c>
      <c r="I48" s="2">
        <f t="shared" si="45"/>
        <v>2</v>
      </c>
      <c r="J48" s="2">
        <f t="shared" si="46"/>
        <v>4</v>
      </c>
      <c r="K48" s="2">
        <f t="shared" si="47"/>
        <v>4</v>
      </c>
      <c r="L48" s="2">
        <f t="shared" si="48"/>
        <v>336</v>
      </c>
      <c r="M48" s="2">
        <f t="shared" si="49"/>
        <v>337</v>
      </c>
      <c r="N48" s="14">
        <f t="shared" si="50"/>
        <v>72980</v>
      </c>
      <c r="O48" s="14">
        <f t="shared" si="51"/>
        <v>345066</v>
      </c>
      <c r="P48" s="14">
        <f t="shared" si="52"/>
        <v>0</v>
      </c>
      <c r="Q48" s="14">
        <f t="shared" si="53"/>
        <v>52</v>
      </c>
      <c r="R48" s="10"/>
    </row>
    <row r="49" spans="1:18" s="5" customFormat="1" ht="14.1" customHeight="1" x14ac:dyDescent="0.35">
      <c r="A49" s="1" t="s">
        <v>21</v>
      </c>
      <c r="B49" s="2">
        <f t="shared" si="38"/>
        <v>12</v>
      </c>
      <c r="C49" s="2">
        <f t="shared" si="39"/>
        <v>12</v>
      </c>
      <c r="D49" s="2">
        <f t="shared" si="40"/>
        <v>244</v>
      </c>
      <c r="E49" s="2">
        <f t="shared" si="41"/>
        <v>244</v>
      </c>
      <c r="F49" s="2">
        <f t="shared" si="42"/>
        <v>6</v>
      </c>
      <c r="G49" s="2">
        <f t="shared" si="43"/>
        <v>6</v>
      </c>
      <c r="H49" s="2">
        <f t="shared" si="44"/>
        <v>0</v>
      </c>
      <c r="I49" s="2">
        <f t="shared" si="45"/>
        <v>0</v>
      </c>
      <c r="J49" s="2">
        <f t="shared" si="46"/>
        <v>2</v>
      </c>
      <c r="K49" s="2">
        <f t="shared" si="47"/>
        <v>2</v>
      </c>
      <c r="L49" s="2">
        <f t="shared" si="48"/>
        <v>264</v>
      </c>
      <c r="M49" s="2">
        <f t="shared" si="49"/>
        <v>264</v>
      </c>
      <c r="N49" s="14">
        <f t="shared" si="50"/>
        <v>33150</v>
      </c>
      <c r="O49" s="14">
        <f t="shared" si="51"/>
        <v>807809</v>
      </c>
      <c r="P49" s="14">
        <f t="shared" si="52"/>
        <v>0</v>
      </c>
      <c r="Q49" s="14">
        <f t="shared" si="53"/>
        <v>27</v>
      </c>
      <c r="R49" s="10"/>
    </row>
    <row r="50" spans="1:18" s="5" customFormat="1" ht="14.1" customHeight="1" x14ac:dyDescent="0.35">
      <c r="A50" s="1" t="s">
        <v>22</v>
      </c>
      <c r="B50" s="2">
        <f t="shared" si="38"/>
        <v>18</v>
      </c>
      <c r="C50" s="2">
        <f t="shared" si="39"/>
        <v>19</v>
      </c>
      <c r="D50" s="2">
        <f t="shared" si="40"/>
        <v>253</v>
      </c>
      <c r="E50" s="2">
        <f t="shared" si="41"/>
        <v>251</v>
      </c>
      <c r="F50" s="2">
        <f t="shared" si="42"/>
        <v>1</v>
      </c>
      <c r="G50" s="2">
        <f t="shared" si="43"/>
        <v>1</v>
      </c>
      <c r="H50" s="2">
        <f t="shared" si="44"/>
        <v>1</v>
      </c>
      <c r="I50" s="2">
        <f t="shared" si="45"/>
        <v>9</v>
      </c>
      <c r="J50" s="2">
        <f t="shared" si="46"/>
        <v>0</v>
      </c>
      <c r="K50" s="2">
        <f t="shared" si="47"/>
        <v>0</v>
      </c>
      <c r="L50" s="2">
        <f t="shared" si="48"/>
        <v>273</v>
      </c>
      <c r="M50" s="2">
        <f t="shared" si="49"/>
        <v>280</v>
      </c>
      <c r="N50" s="14">
        <f t="shared" si="50"/>
        <v>42794</v>
      </c>
      <c r="O50" s="14">
        <f t="shared" si="51"/>
        <v>400090</v>
      </c>
      <c r="P50" s="14">
        <f t="shared" si="52"/>
        <v>0</v>
      </c>
      <c r="Q50" s="14">
        <f t="shared" si="53"/>
        <v>10</v>
      </c>
      <c r="R50" s="10"/>
    </row>
    <row r="51" spans="1:18" s="5" customFormat="1" ht="14.1" customHeight="1" x14ac:dyDescent="0.35">
      <c r="A51" s="1" t="s">
        <v>23</v>
      </c>
      <c r="B51" s="2">
        <f t="shared" si="38"/>
        <v>0</v>
      </c>
      <c r="C51" s="2">
        <f t="shared" si="39"/>
        <v>0</v>
      </c>
      <c r="D51" s="2">
        <f t="shared" si="40"/>
        <v>0</v>
      </c>
      <c r="E51" s="2">
        <f t="shared" si="41"/>
        <v>0</v>
      </c>
      <c r="F51" s="2">
        <f t="shared" si="42"/>
        <v>0</v>
      </c>
      <c r="G51" s="2">
        <f t="shared" si="43"/>
        <v>0</v>
      </c>
      <c r="H51" s="2">
        <f t="shared" si="44"/>
        <v>0</v>
      </c>
      <c r="I51" s="2">
        <f t="shared" si="45"/>
        <v>0</v>
      </c>
      <c r="J51" s="2">
        <f t="shared" si="46"/>
        <v>0</v>
      </c>
      <c r="K51" s="2">
        <f t="shared" si="47"/>
        <v>0</v>
      </c>
      <c r="L51" s="2">
        <f t="shared" si="48"/>
        <v>0</v>
      </c>
      <c r="M51" s="2">
        <f t="shared" si="49"/>
        <v>0</v>
      </c>
      <c r="N51" s="14">
        <f t="shared" si="50"/>
        <v>0</v>
      </c>
      <c r="O51" s="14">
        <f t="shared" si="51"/>
        <v>0</v>
      </c>
      <c r="P51" s="14">
        <f t="shared" si="52"/>
        <v>0</v>
      </c>
      <c r="Q51" s="14">
        <f t="shared" si="53"/>
        <v>0</v>
      </c>
      <c r="R51" s="10"/>
    </row>
    <row r="52" spans="1:18" s="5" customFormat="1" ht="14.1" customHeight="1" x14ac:dyDescent="0.35">
      <c r="A52" s="1" t="s">
        <v>24</v>
      </c>
      <c r="B52" s="2">
        <f t="shared" ref="B52:B74" si="54">B14+T14+AL14+BD14+BV14+CN14+DF14+DX14+EP14+FH14+FZ14+GR14</f>
        <v>0</v>
      </c>
      <c r="C52" s="2">
        <f t="shared" ref="C52:C74" si="55">C14+U14+AM14+BE14+BW14+CO14+DG14+DY14+EQ14+FI14+GA14+GS14</f>
        <v>0</v>
      </c>
      <c r="D52" s="2">
        <f t="shared" ref="D52:D74" si="56">D14+V14+AN14+BF14+BX14+CP14+DH14+DZ14+ER14+FJ14+GB14+GT14</f>
        <v>0</v>
      </c>
      <c r="E52" s="2">
        <f t="shared" ref="E52:E74" si="57">E14+W14+AO14+BG14+BY14+CQ14+DI14+EA14+ES14+FK14+GC14+GU14</f>
        <v>0</v>
      </c>
      <c r="F52" s="2">
        <f t="shared" ref="F52:F74" si="58">F14+X14+AP14+BH14+BZ14+CR14+DJ14+EB14+ET14+FL14+GD14+GV14</f>
        <v>0</v>
      </c>
      <c r="G52" s="2">
        <f t="shared" ref="G52:G74" si="59">G14+Y14+AQ14+BI14+CA14+CS14+DK14+EC14+EU14+FM14+GE14+GW14</f>
        <v>0</v>
      </c>
      <c r="H52" s="2">
        <f t="shared" ref="H52:H74" si="60">H14+Z14+AR14+BJ14+CB14+CT14+DL14+ED14+EV14+FN14+GF14+GX14</f>
        <v>0</v>
      </c>
      <c r="I52" s="2">
        <f t="shared" ref="I52:I74" si="61">I14+AA14+AS14+BK14+CC14+CU14+DM14+EE14+EW14+FO14+GG14+GY14</f>
        <v>0</v>
      </c>
      <c r="J52" s="2">
        <f t="shared" ref="J52:J74" si="62">J14+AB14+AT14+BL14+CD14+CV14+DN14+EF14+EX14+FP14+GH14+GZ14</f>
        <v>0</v>
      </c>
      <c r="K52" s="2">
        <f t="shared" ref="K52:K74" si="63">K14+AC14+AU14+BM14+CE14+CW14+DO14+EG14+EY14+FQ14+GI14+HA14</f>
        <v>0</v>
      </c>
      <c r="L52" s="2">
        <f t="shared" ref="L52:M67" si="64">L14+AD14+AV14+BN14+CF14+CX14+DP14+EH14+EZ14+FR14+GJ14+HB14</f>
        <v>0</v>
      </c>
      <c r="M52" s="2">
        <f t="shared" si="64"/>
        <v>0</v>
      </c>
      <c r="N52" s="14">
        <f t="shared" ref="N52:Q57" si="65">N14+AF14+AX14+BP14+CH14+CZ14+DR14+EJ14+FB14+FT14+GL14+HD14</f>
        <v>0</v>
      </c>
      <c r="O52" s="14">
        <f t="shared" si="65"/>
        <v>0</v>
      </c>
      <c r="P52" s="14">
        <f t="shared" si="65"/>
        <v>0</v>
      </c>
      <c r="Q52" s="14">
        <f t="shared" si="65"/>
        <v>0</v>
      </c>
      <c r="R52" s="10"/>
    </row>
    <row r="53" spans="1:18" s="5" customFormat="1" ht="14.1" customHeight="1" x14ac:dyDescent="0.35">
      <c r="A53" s="1" t="s">
        <v>25</v>
      </c>
      <c r="B53" s="2">
        <f t="shared" si="54"/>
        <v>0</v>
      </c>
      <c r="C53" s="2">
        <f t="shared" si="55"/>
        <v>0</v>
      </c>
      <c r="D53" s="2">
        <f t="shared" si="56"/>
        <v>0</v>
      </c>
      <c r="E53" s="2">
        <f t="shared" si="57"/>
        <v>0</v>
      </c>
      <c r="F53" s="2">
        <f t="shared" si="58"/>
        <v>0</v>
      </c>
      <c r="G53" s="2">
        <f t="shared" si="59"/>
        <v>0</v>
      </c>
      <c r="H53" s="2">
        <f t="shared" si="60"/>
        <v>0</v>
      </c>
      <c r="I53" s="2">
        <f t="shared" si="61"/>
        <v>0</v>
      </c>
      <c r="J53" s="2">
        <f t="shared" si="62"/>
        <v>0</v>
      </c>
      <c r="K53" s="2">
        <f t="shared" si="63"/>
        <v>0</v>
      </c>
      <c r="L53" s="2">
        <f t="shared" si="64"/>
        <v>0</v>
      </c>
      <c r="M53" s="2">
        <f t="shared" si="64"/>
        <v>0</v>
      </c>
      <c r="N53" s="14">
        <f t="shared" si="65"/>
        <v>0</v>
      </c>
      <c r="O53" s="14">
        <f t="shared" si="65"/>
        <v>0</v>
      </c>
      <c r="P53" s="14">
        <f t="shared" si="65"/>
        <v>0</v>
      </c>
      <c r="Q53" s="14">
        <f t="shared" si="65"/>
        <v>0</v>
      </c>
      <c r="R53" s="10"/>
    </row>
    <row r="54" spans="1:18" s="5" customFormat="1" ht="14.1" customHeight="1" x14ac:dyDescent="0.35">
      <c r="A54" s="1" t="s">
        <v>26</v>
      </c>
      <c r="B54" s="2">
        <f t="shared" si="54"/>
        <v>0</v>
      </c>
      <c r="C54" s="2">
        <f t="shared" si="55"/>
        <v>0</v>
      </c>
      <c r="D54" s="2">
        <f t="shared" si="56"/>
        <v>0</v>
      </c>
      <c r="E54" s="2">
        <f t="shared" si="57"/>
        <v>0</v>
      </c>
      <c r="F54" s="2">
        <f t="shared" si="58"/>
        <v>0</v>
      </c>
      <c r="G54" s="2">
        <f t="shared" si="59"/>
        <v>0</v>
      </c>
      <c r="H54" s="2">
        <f t="shared" si="60"/>
        <v>0</v>
      </c>
      <c r="I54" s="2">
        <f t="shared" si="61"/>
        <v>0</v>
      </c>
      <c r="J54" s="2">
        <f t="shared" si="62"/>
        <v>0</v>
      </c>
      <c r="K54" s="2">
        <f t="shared" si="63"/>
        <v>0</v>
      </c>
      <c r="L54" s="2">
        <f t="shared" si="64"/>
        <v>0</v>
      </c>
      <c r="M54" s="2">
        <f t="shared" si="64"/>
        <v>0</v>
      </c>
      <c r="N54" s="14">
        <f t="shared" si="65"/>
        <v>0</v>
      </c>
      <c r="O54" s="14">
        <f t="shared" si="65"/>
        <v>0</v>
      </c>
      <c r="P54" s="14">
        <f t="shared" si="65"/>
        <v>0</v>
      </c>
      <c r="Q54" s="14">
        <f t="shared" si="65"/>
        <v>0</v>
      </c>
      <c r="R54" s="10"/>
    </row>
    <row r="55" spans="1:18" s="5" customFormat="1" ht="14.1" customHeight="1" x14ac:dyDescent="0.35">
      <c r="A55" s="1" t="s">
        <v>27</v>
      </c>
      <c r="B55" s="2">
        <f t="shared" si="54"/>
        <v>0</v>
      </c>
      <c r="C55" s="2">
        <f t="shared" si="55"/>
        <v>0</v>
      </c>
      <c r="D55" s="2">
        <f t="shared" si="56"/>
        <v>0</v>
      </c>
      <c r="E55" s="2">
        <f t="shared" si="57"/>
        <v>0</v>
      </c>
      <c r="F55" s="2">
        <f t="shared" si="58"/>
        <v>0</v>
      </c>
      <c r="G55" s="2">
        <f t="shared" si="59"/>
        <v>0</v>
      </c>
      <c r="H55" s="2">
        <f t="shared" si="60"/>
        <v>0</v>
      </c>
      <c r="I55" s="2">
        <f t="shared" si="61"/>
        <v>0</v>
      </c>
      <c r="J55" s="2">
        <f t="shared" si="62"/>
        <v>0</v>
      </c>
      <c r="K55" s="2">
        <f t="shared" si="63"/>
        <v>0</v>
      </c>
      <c r="L55" s="2">
        <f t="shared" si="64"/>
        <v>0</v>
      </c>
      <c r="M55" s="2">
        <f t="shared" si="64"/>
        <v>0</v>
      </c>
      <c r="N55" s="2">
        <f t="shared" si="65"/>
        <v>0</v>
      </c>
      <c r="O55" s="2">
        <f t="shared" si="65"/>
        <v>0</v>
      </c>
      <c r="P55" s="14">
        <f t="shared" si="65"/>
        <v>0</v>
      </c>
      <c r="Q55" s="14">
        <f t="shared" si="65"/>
        <v>0</v>
      </c>
      <c r="R55" s="10"/>
    </row>
    <row r="56" spans="1:18" s="5" customFormat="1" ht="14.1" customHeight="1" x14ac:dyDescent="0.35">
      <c r="A56" s="1" t="s">
        <v>28</v>
      </c>
      <c r="B56" s="2">
        <f t="shared" si="54"/>
        <v>0</v>
      </c>
      <c r="C56" s="2">
        <f t="shared" si="55"/>
        <v>0</v>
      </c>
      <c r="D56" s="2">
        <f t="shared" si="56"/>
        <v>0</v>
      </c>
      <c r="E56" s="2">
        <f t="shared" si="57"/>
        <v>0</v>
      </c>
      <c r="F56" s="2">
        <f t="shared" si="58"/>
        <v>0</v>
      </c>
      <c r="G56" s="2">
        <f t="shared" si="59"/>
        <v>0</v>
      </c>
      <c r="H56" s="2">
        <f t="shared" si="60"/>
        <v>0</v>
      </c>
      <c r="I56" s="2">
        <f t="shared" si="61"/>
        <v>0</v>
      </c>
      <c r="J56" s="2">
        <f t="shared" si="62"/>
        <v>0</v>
      </c>
      <c r="K56" s="2">
        <f t="shared" si="63"/>
        <v>0</v>
      </c>
      <c r="L56" s="2">
        <f t="shared" si="64"/>
        <v>0</v>
      </c>
      <c r="M56" s="2">
        <f t="shared" si="64"/>
        <v>0</v>
      </c>
      <c r="N56" s="2">
        <f t="shared" si="65"/>
        <v>0</v>
      </c>
      <c r="O56" s="2">
        <f t="shared" si="65"/>
        <v>0</v>
      </c>
      <c r="P56" s="14">
        <f t="shared" si="65"/>
        <v>0</v>
      </c>
      <c r="Q56" s="14">
        <f t="shared" si="65"/>
        <v>0</v>
      </c>
      <c r="R56" s="10"/>
    </row>
    <row r="57" spans="1:18" s="5" customFormat="1" ht="14.1" customHeight="1" x14ac:dyDescent="0.35">
      <c r="A57" s="1" t="s">
        <v>29</v>
      </c>
      <c r="B57" s="2">
        <f t="shared" si="54"/>
        <v>0</v>
      </c>
      <c r="C57" s="2">
        <f t="shared" si="55"/>
        <v>0</v>
      </c>
      <c r="D57" s="2">
        <f t="shared" si="56"/>
        <v>0</v>
      </c>
      <c r="E57" s="2">
        <f t="shared" si="57"/>
        <v>0</v>
      </c>
      <c r="F57" s="2">
        <f t="shared" si="58"/>
        <v>0</v>
      </c>
      <c r="G57" s="2">
        <f t="shared" si="59"/>
        <v>0</v>
      </c>
      <c r="H57" s="2">
        <f t="shared" si="60"/>
        <v>0</v>
      </c>
      <c r="I57" s="2">
        <f t="shared" si="61"/>
        <v>0</v>
      </c>
      <c r="J57" s="2">
        <f t="shared" si="62"/>
        <v>0</v>
      </c>
      <c r="K57" s="2">
        <f t="shared" si="63"/>
        <v>0</v>
      </c>
      <c r="L57" s="2">
        <f t="shared" si="64"/>
        <v>0</v>
      </c>
      <c r="M57" s="2">
        <f t="shared" si="64"/>
        <v>0</v>
      </c>
      <c r="N57" s="2">
        <f t="shared" si="65"/>
        <v>0</v>
      </c>
      <c r="O57" s="2">
        <f t="shared" si="65"/>
        <v>0</v>
      </c>
      <c r="P57" s="14">
        <f t="shared" si="65"/>
        <v>0</v>
      </c>
      <c r="Q57" s="14">
        <f t="shared" si="65"/>
        <v>0</v>
      </c>
      <c r="R57" s="10"/>
    </row>
    <row r="58" spans="1:18" s="5" customFormat="1" ht="14.1" customHeight="1" x14ac:dyDescent="0.35">
      <c r="A58" s="1" t="s">
        <v>30</v>
      </c>
      <c r="B58" s="2">
        <f t="shared" si="54"/>
        <v>0</v>
      </c>
      <c r="C58" s="2">
        <f t="shared" si="55"/>
        <v>0</v>
      </c>
      <c r="D58" s="2">
        <f t="shared" si="56"/>
        <v>0</v>
      </c>
      <c r="E58" s="2">
        <f t="shared" si="57"/>
        <v>0</v>
      </c>
      <c r="F58" s="2">
        <f t="shared" si="58"/>
        <v>0</v>
      </c>
      <c r="G58" s="2">
        <f t="shared" si="59"/>
        <v>0</v>
      </c>
      <c r="H58" s="2">
        <f t="shared" si="60"/>
        <v>0</v>
      </c>
      <c r="I58" s="2">
        <f t="shared" si="61"/>
        <v>0</v>
      </c>
      <c r="J58" s="2">
        <f t="shared" si="62"/>
        <v>0</v>
      </c>
      <c r="K58" s="2">
        <f t="shared" si="63"/>
        <v>0</v>
      </c>
      <c r="L58" s="2">
        <f t="shared" si="64"/>
        <v>0</v>
      </c>
      <c r="M58" s="2">
        <f t="shared" si="64"/>
        <v>0</v>
      </c>
      <c r="N58" s="2">
        <f t="shared" ref="N58:N74" si="66">N20+AF20+AX20+BP20+CH20+CZ20+DR20+EJ20+FB20+FT20+GL20+HD20</f>
        <v>0</v>
      </c>
      <c r="O58" s="2">
        <f t="shared" ref="O58:O74" si="67">O20+AG20+AY20+BQ20+CI20+DA20+DS20+EK20+FC20+FU20+GM20+HE20</f>
        <v>0</v>
      </c>
      <c r="P58" s="14">
        <f t="shared" ref="P58:P74" si="68">P20+AH20+AZ20+BR20+CJ20+DB20+DT20+EL20+FD20+FV20+GN20+HF20</f>
        <v>0</v>
      </c>
      <c r="Q58" s="14">
        <f t="shared" ref="Q58:Q74" si="69">Q20+AI20+BA20+BS20+CK20+DC20+DU20+EM20+FE20+FW20+GO20+HG20</f>
        <v>0</v>
      </c>
      <c r="R58" s="10"/>
    </row>
    <row r="59" spans="1:18" s="5" customFormat="1" ht="14.1" customHeight="1" x14ac:dyDescent="0.35">
      <c r="A59" s="1" t="s">
        <v>31</v>
      </c>
      <c r="B59" s="2">
        <f t="shared" si="54"/>
        <v>0</v>
      </c>
      <c r="C59" s="2">
        <f t="shared" si="55"/>
        <v>0</v>
      </c>
      <c r="D59" s="2">
        <f t="shared" si="56"/>
        <v>0</v>
      </c>
      <c r="E59" s="2">
        <f t="shared" si="57"/>
        <v>0</v>
      </c>
      <c r="F59" s="2">
        <f t="shared" si="58"/>
        <v>0</v>
      </c>
      <c r="G59" s="2">
        <f t="shared" si="59"/>
        <v>0</v>
      </c>
      <c r="H59" s="2">
        <f t="shared" si="60"/>
        <v>0</v>
      </c>
      <c r="I59" s="2">
        <f t="shared" si="61"/>
        <v>0</v>
      </c>
      <c r="J59" s="2">
        <f t="shared" si="62"/>
        <v>0</v>
      </c>
      <c r="K59" s="2">
        <f t="shared" si="63"/>
        <v>0</v>
      </c>
      <c r="L59" s="2">
        <f t="shared" si="64"/>
        <v>0</v>
      </c>
      <c r="M59" s="2">
        <f t="shared" si="64"/>
        <v>0</v>
      </c>
      <c r="N59" s="2">
        <f t="shared" si="66"/>
        <v>0</v>
      </c>
      <c r="O59" s="2">
        <f t="shared" si="67"/>
        <v>0</v>
      </c>
      <c r="P59" s="14">
        <f t="shared" si="68"/>
        <v>0</v>
      </c>
      <c r="Q59" s="14">
        <f t="shared" si="69"/>
        <v>0</v>
      </c>
      <c r="R59" s="10"/>
    </row>
    <row r="60" spans="1:18" s="5" customFormat="1" ht="14.1" customHeight="1" x14ac:dyDescent="0.35">
      <c r="A60" s="1" t="s">
        <v>32</v>
      </c>
      <c r="B60" s="2">
        <f t="shared" si="54"/>
        <v>0</v>
      </c>
      <c r="C60" s="2">
        <f t="shared" si="55"/>
        <v>0</v>
      </c>
      <c r="D60" s="2">
        <f t="shared" si="56"/>
        <v>0</v>
      </c>
      <c r="E60" s="2">
        <f t="shared" si="57"/>
        <v>0</v>
      </c>
      <c r="F60" s="2">
        <f t="shared" si="58"/>
        <v>0</v>
      </c>
      <c r="G60" s="2">
        <f t="shared" si="59"/>
        <v>0</v>
      </c>
      <c r="H60" s="2">
        <f t="shared" si="60"/>
        <v>0</v>
      </c>
      <c r="I60" s="2">
        <f t="shared" si="61"/>
        <v>0</v>
      </c>
      <c r="J60" s="2">
        <f t="shared" si="62"/>
        <v>0</v>
      </c>
      <c r="K60" s="2">
        <f t="shared" si="63"/>
        <v>0</v>
      </c>
      <c r="L60" s="2">
        <f t="shared" si="64"/>
        <v>0</v>
      </c>
      <c r="M60" s="2">
        <f t="shared" si="64"/>
        <v>0</v>
      </c>
      <c r="N60" s="2">
        <f t="shared" si="66"/>
        <v>0</v>
      </c>
      <c r="O60" s="2">
        <f t="shared" si="67"/>
        <v>0</v>
      </c>
      <c r="P60" s="14">
        <f t="shared" si="68"/>
        <v>0</v>
      </c>
      <c r="Q60" s="14">
        <f t="shared" si="69"/>
        <v>0</v>
      </c>
      <c r="R60" s="10"/>
    </row>
    <row r="61" spans="1:18" s="5" customFormat="1" ht="14.1" customHeight="1" x14ac:dyDescent="0.35">
      <c r="A61" s="1" t="s">
        <v>33</v>
      </c>
      <c r="B61" s="2">
        <f t="shared" si="54"/>
        <v>0</v>
      </c>
      <c r="C61" s="2">
        <f t="shared" si="55"/>
        <v>0</v>
      </c>
      <c r="D61" s="2">
        <f t="shared" si="56"/>
        <v>0</v>
      </c>
      <c r="E61" s="2">
        <f t="shared" si="57"/>
        <v>0</v>
      </c>
      <c r="F61" s="2">
        <f t="shared" si="58"/>
        <v>0</v>
      </c>
      <c r="G61" s="2">
        <f t="shared" si="59"/>
        <v>0</v>
      </c>
      <c r="H61" s="2">
        <f t="shared" si="60"/>
        <v>0</v>
      </c>
      <c r="I61" s="2">
        <f t="shared" si="61"/>
        <v>0</v>
      </c>
      <c r="J61" s="2">
        <f t="shared" si="62"/>
        <v>0</v>
      </c>
      <c r="K61" s="2">
        <f t="shared" si="63"/>
        <v>0</v>
      </c>
      <c r="L61" s="2">
        <f t="shared" si="64"/>
        <v>0</v>
      </c>
      <c r="M61" s="2">
        <f t="shared" si="64"/>
        <v>0</v>
      </c>
      <c r="N61" s="2">
        <f t="shared" si="66"/>
        <v>0</v>
      </c>
      <c r="O61" s="2">
        <f t="shared" si="67"/>
        <v>0</v>
      </c>
      <c r="P61" s="14">
        <f t="shared" si="68"/>
        <v>0</v>
      </c>
      <c r="Q61" s="14">
        <f t="shared" si="69"/>
        <v>0</v>
      </c>
      <c r="R61" s="10"/>
    </row>
    <row r="62" spans="1:18" s="5" customFormat="1" ht="14.1" customHeight="1" x14ac:dyDescent="0.35">
      <c r="A62" s="1" t="s">
        <v>34</v>
      </c>
      <c r="B62" s="2">
        <f t="shared" si="54"/>
        <v>0</v>
      </c>
      <c r="C62" s="2">
        <f t="shared" si="55"/>
        <v>0</v>
      </c>
      <c r="D62" s="2">
        <f t="shared" si="56"/>
        <v>0</v>
      </c>
      <c r="E62" s="2">
        <f t="shared" si="57"/>
        <v>0</v>
      </c>
      <c r="F62" s="2">
        <f t="shared" si="58"/>
        <v>0</v>
      </c>
      <c r="G62" s="2">
        <f t="shared" si="59"/>
        <v>0</v>
      </c>
      <c r="H62" s="2">
        <f t="shared" si="60"/>
        <v>0</v>
      </c>
      <c r="I62" s="2">
        <f t="shared" si="61"/>
        <v>0</v>
      </c>
      <c r="J62" s="2">
        <f t="shared" si="62"/>
        <v>0</v>
      </c>
      <c r="K62" s="2">
        <f t="shared" si="63"/>
        <v>0</v>
      </c>
      <c r="L62" s="2">
        <f t="shared" si="64"/>
        <v>0</v>
      </c>
      <c r="M62" s="2">
        <f t="shared" si="64"/>
        <v>0</v>
      </c>
      <c r="N62" s="2">
        <f t="shared" si="66"/>
        <v>0</v>
      </c>
      <c r="O62" s="2">
        <f t="shared" si="67"/>
        <v>0</v>
      </c>
      <c r="P62" s="14">
        <f t="shared" si="68"/>
        <v>0</v>
      </c>
      <c r="Q62" s="14">
        <f t="shared" si="69"/>
        <v>0</v>
      </c>
      <c r="R62" s="10"/>
    </row>
    <row r="63" spans="1:18" s="5" customFormat="1" ht="14.1" customHeight="1" x14ac:dyDescent="0.35">
      <c r="A63" s="1" t="s">
        <v>35</v>
      </c>
      <c r="B63" s="2">
        <f t="shared" si="54"/>
        <v>0</v>
      </c>
      <c r="C63" s="2">
        <f t="shared" si="55"/>
        <v>0</v>
      </c>
      <c r="D63" s="2">
        <f t="shared" si="56"/>
        <v>0</v>
      </c>
      <c r="E63" s="2">
        <f t="shared" si="57"/>
        <v>0</v>
      </c>
      <c r="F63" s="2">
        <f t="shared" si="58"/>
        <v>0</v>
      </c>
      <c r="G63" s="2">
        <f t="shared" si="59"/>
        <v>0</v>
      </c>
      <c r="H63" s="2">
        <f t="shared" si="60"/>
        <v>0</v>
      </c>
      <c r="I63" s="2">
        <f t="shared" si="61"/>
        <v>0</v>
      </c>
      <c r="J63" s="2">
        <f t="shared" si="62"/>
        <v>0</v>
      </c>
      <c r="K63" s="2">
        <f t="shared" si="63"/>
        <v>0</v>
      </c>
      <c r="L63" s="2">
        <f t="shared" si="64"/>
        <v>0</v>
      </c>
      <c r="M63" s="2">
        <f t="shared" si="64"/>
        <v>0</v>
      </c>
      <c r="N63" s="2">
        <f t="shared" si="66"/>
        <v>0</v>
      </c>
      <c r="O63" s="2">
        <f t="shared" si="67"/>
        <v>0</v>
      </c>
      <c r="P63" s="14">
        <f t="shared" si="68"/>
        <v>0</v>
      </c>
      <c r="Q63" s="14">
        <f t="shared" si="69"/>
        <v>0</v>
      </c>
      <c r="R63" s="10"/>
    </row>
    <row r="64" spans="1:18" s="5" customFormat="1" ht="14.1" customHeight="1" x14ac:dyDescent="0.35">
      <c r="A64" s="1" t="s">
        <v>36</v>
      </c>
      <c r="B64" s="2">
        <f t="shared" si="54"/>
        <v>0</v>
      </c>
      <c r="C64" s="2">
        <f t="shared" si="55"/>
        <v>0</v>
      </c>
      <c r="D64" s="2">
        <f t="shared" si="56"/>
        <v>0</v>
      </c>
      <c r="E64" s="2">
        <f t="shared" si="57"/>
        <v>0</v>
      </c>
      <c r="F64" s="2">
        <f t="shared" si="58"/>
        <v>0</v>
      </c>
      <c r="G64" s="2">
        <f t="shared" si="59"/>
        <v>0</v>
      </c>
      <c r="H64" s="2">
        <f t="shared" si="60"/>
        <v>0</v>
      </c>
      <c r="I64" s="2">
        <f t="shared" si="61"/>
        <v>0</v>
      </c>
      <c r="J64" s="2">
        <f t="shared" si="62"/>
        <v>0</v>
      </c>
      <c r="K64" s="2">
        <f t="shared" si="63"/>
        <v>0</v>
      </c>
      <c r="L64" s="2">
        <f t="shared" si="64"/>
        <v>0</v>
      </c>
      <c r="M64" s="2">
        <f t="shared" si="64"/>
        <v>0</v>
      </c>
      <c r="N64" s="2">
        <f t="shared" si="66"/>
        <v>0</v>
      </c>
      <c r="O64" s="2">
        <f t="shared" si="67"/>
        <v>0</v>
      </c>
      <c r="P64" s="14">
        <f t="shared" si="68"/>
        <v>0</v>
      </c>
      <c r="Q64" s="14">
        <f t="shared" si="69"/>
        <v>0</v>
      </c>
      <c r="R64" s="10"/>
    </row>
    <row r="65" spans="1:18" s="5" customFormat="1" ht="14.1" customHeight="1" x14ac:dyDescent="0.35">
      <c r="A65" s="1" t="s">
        <v>37</v>
      </c>
      <c r="B65" s="2">
        <f t="shared" si="54"/>
        <v>0</v>
      </c>
      <c r="C65" s="2">
        <f t="shared" si="55"/>
        <v>0</v>
      </c>
      <c r="D65" s="2">
        <f t="shared" si="56"/>
        <v>0</v>
      </c>
      <c r="E65" s="2">
        <f t="shared" si="57"/>
        <v>0</v>
      </c>
      <c r="F65" s="2">
        <f t="shared" si="58"/>
        <v>0</v>
      </c>
      <c r="G65" s="2">
        <f t="shared" si="59"/>
        <v>0</v>
      </c>
      <c r="H65" s="2">
        <f t="shared" si="60"/>
        <v>0</v>
      </c>
      <c r="I65" s="2">
        <f t="shared" si="61"/>
        <v>0</v>
      </c>
      <c r="J65" s="2">
        <f t="shared" si="62"/>
        <v>0</v>
      </c>
      <c r="K65" s="2">
        <f t="shared" si="63"/>
        <v>0</v>
      </c>
      <c r="L65" s="2">
        <f t="shared" si="64"/>
        <v>0</v>
      </c>
      <c r="M65" s="2">
        <f t="shared" si="64"/>
        <v>0</v>
      </c>
      <c r="N65" s="2">
        <f t="shared" si="66"/>
        <v>0</v>
      </c>
      <c r="O65" s="2">
        <f t="shared" si="67"/>
        <v>0</v>
      </c>
      <c r="P65" s="14">
        <f t="shared" si="68"/>
        <v>0</v>
      </c>
      <c r="Q65" s="14">
        <f t="shared" si="69"/>
        <v>0</v>
      </c>
      <c r="R65" s="10"/>
    </row>
    <row r="66" spans="1:18" s="5" customFormat="1" ht="14.1" customHeight="1" x14ac:dyDescent="0.35">
      <c r="A66" s="1" t="s">
        <v>38</v>
      </c>
      <c r="B66" s="2">
        <f t="shared" si="54"/>
        <v>0</v>
      </c>
      <c r="C66" s="2">
        <f t="shared" si="55"/>
        <v>0</v>
      </c>
      <c r="D66" s="2">
        <f t="shared" si="56"/>
        <v>0</v>
      </c>
      <c r="E66" s="2">
        <f t="shared" si="57"/>
        <v>0</v>
      </c>
      <c r="F66" s="2">
        <f t="shared" si="58"/>
        <v>0</v>
      </c>
      <c r="G66" s="2">
        <f t="shared" si="59"/>
        <v>0</v>
      </c>
      <c r="H66" s="2">
        <f t="shared" si="60"/>
        <v>0</v>
      </c>
      <c r="I66" s="2">
        <f t="shared" si="61"/>
        <v>0</v>
      </c>
      <c r="J66" s="2">
        <f t="shared" si="62"/>
        <v>0</v>
      </c>
      <c r="K66" s="2">
        <f t="shared" si="63"/>
        <v>0</v>
      </c>
      <c r="L66" s="2">
        <f t="shared" si="64"/>
        <v>0</v>
      </c>
      <c r="M66" s="2">
        <f t="shared" si="64"/>
        <v>0</v>
      </c>
      <c r="N66" s="2">
        <f t="shared" si="66"/>
        <v>0</v>
      </c>
      <c r="O66" s="2">
        <f t="shared" si="67"/>
        <v>0</v>
      </c>
      <c r="P66" s="14">
        <f t="shared" si="68"/>
        <v>0</v>
      </c>
      <c r="Q66" s="14">
        <f t="shared" si="69"/>
        <v>0</v>
      </c>
      <c r="R66" s="10"/>
    </row>
    <row r="67" spans="1:18" s="5" customFormat="1" ht="14.1" customHeight="1" x14ac:dyDescent="0.35">
      <c r="A67" s="1" t="s">
        <v>39</v>
      </c>
      <c r="B67" s="2">
        <f t="shared" si="54"/>
        <v>0</v>
      </c>
      <c r="C67" s="2">
        <f t="shared" si="55"/>
        <v>0</v>
      </c>
      <c r="D67" s="2">
        <f t="shared" si="56"/>
        <v>0</v>
      </c>
      <c r="E67" s="2">
        <f t="shared" si="57"/>
        <v>0</v>
      </c>
      <c r="F67" s="2">
        <f t="shared" si="58"/>
        <v>0</v>
      </c>
      <c r="G67" s="2">
        <f t="shared" si="59"/>
        <v>0</v>
      </c>
      <c r="H67" s="2">
        <f t="shared" si="60"/>
        <v>0</v>
      </c>
      <c r="I67" s="2">
        <f t="shared" si="61"/>
        <v>0</v>
      </c>
      <c r="J67" s="2">
        <f t="shared" si="62"/>
        <v>0</v>
      </c>
      <c r="K67" s="2">
        <f t="shared" si="63"/>
        <v>0</v>
      </c>
      <c r="L67" s="2">
        <f t="shared" si="64"/>
        <v>0</v>
      </c>
      <c r="M67" s="2">
        <f t="shared" si="64"/>
        <v>0</v>
      </c>
      <c r="N67" s="2">
        <f t="shared" si="66"/>
        <v>0</v>
      </c>
      <c r="O67" s="2">
        <f t="shared" si="67"/>
        <v>0</v>
      </c>
      <c r="P67" s="14">
        <f t="shared" si="68"/>
        <v>0</v>
      </c>
      <c r="Q67" s="14">
        <f t="shared" si="69"/>
        <v>0</v>
      </c>
      <c r="R67" s="10"/>
    </row>
    <row r="68" spans="1:18" s="5" customFormat="1" ht="14.1" customHeight="1" x14ac:dyDescent="0.35">
      <c r="A68" s="1" t="s">
        <v>40</v>
      </c>
      <c r="B68" s="2">
        <f t="shared" si="54"/>
        <v>0</v>
      </c>
      <c r="C68" s="2">
        <f t="shared" si="55"/>
        <v>0</v>
      </c>
      <c r="D68" s="2">
        <f t="shared" si="56"/>
        <v>0</v>
      </c>
      <c r="E68" s="2">
        <f t="shared" si="57"/>
        <v>0</v>
      </c>
      <c r="F68" s="2">
        <f t="shared" si="58"/>
        <v>0</v>
      </c>
      <c r="G68" s="2">
        <f t="shared" si="59"/>
        <v>0</v>
      </c>
      <c r="H68" s="2">
        <f t="shared" si="60"/>
        <v>0</v>
      </c>
      <c r="I68" s="2">
        <f t="shared" si="61"/>
        <v>0</v>
      </c>
      <c r="J68" s="2">
        <f t="shared" si="62"/>
        <v>0</v>
      </c>
      <c r="K68" s="2">
        <f t="shared" si="63"/>
        <v>0</v>
      </c>
      <c r="L68" s="2">
        <f t="shared" ref="L68:M74" si="70">L30+AD30+AV30+BN30+CF30+CX30+DP30+EH30+EZ30+FR30+GJ30+HB30</f>
        <v>0</v>
      </c>
      <c r="M68" s="2">
        <f t="shared" si="70"/>
        <v>0</v>
      </c>
      <c r="N68" s="2">
        <f t="shared" si="66"/>
        <v>0</v>
      </c>
      <c r="O68" s="2">
        <f t="shared" si="67"/>
        <v>0</v>
      </c>
      <c r="P68" s="14">
        <f t="shared" si="68"/>
        <v>0</v>
      </c>
      <c r="Q68" s="14">
        <f t="shared" si="69"/>
        <v>0</v>
      </c>
      <c r="R68" s="10"/>
    </row>
    <row r="69" spans="1:18" s="5" customFormat="1" ht="14.1" customHeight="1" x14ac:dyDescent="0.35">
      <c r="A69" s="1" t="s">
        <v>41</v>
      </c>
      <c r="B69" s="2">
        <f t="shared" si="54"/>
        <v>0</v>
      </c>
      <c r="C69" s="2">
        <f t="shared" si="55"/>
        <v>0</v>
      </c>
      <c r="D69" s="2">
        <f t="shared" si="56"/>
        <v>0</v>
      </c>
      <c r="E69" s="2">
        <f t="shared" si="57"/>
        <v>0</v>
      </c>
      <c r="F69" s="2">
        <f t="shared" si="58"/>
        <v>0</v>
      </c>
      <c r="G69" s="2">
        <f t="shared" si="59"/>
        <v>0</v>
      </c>
      <c r="H69" s="2">
        <f t="shared" si="60"/>
        <v>0</v>
      </c>
      <c r="I69" s="2">
        <f t="shared" si="61"/>
        <v>0</v>
      </c>
      <c r="J69" s="2">
        <f t="shared" si="62"/>
        <v>0</v>
      </c>
      <c r="K69" s="2">
        <f t="shared" si="63"/>
        <v>0</v>
      </c>
      <c r="L69" s="2">
        <f t="shared" si="70"/>
        <v>0</v>
      </c>
      <c r="M69" s="2">
        <f t="shared" si="70"/>
        <v>0</v>
      </c>
      <c r="N69" s="2">
        <f t="shared" si="66"/>
        <v>0</v>
      </c>
      <c r="O69" s="2">
        <f t="shared" si="67"/>
        <v>0</v>
      </c>
      <c r="P69" s="14">
        <f t="shared" si="68"/>
        <v>0</v>
      </c>
      <c r="Q69" s="14">
        <f t="shared" si="69"/>
        <v>0</v>
      </c>
      <c r="R69" s="10"/>
    </row>
    <row r="70" spans="1:18" s="5" customFormat="1" ht="14.1" customHeight="1" x14ac:dyDescent="0.35">
      <c r="A70" s="1" t="s">
        <v>42</v>
      </c>
      <c r="B70" s="2">
        <f t="shared" si="54"/>
        <v>0</v>
      </c>
      <c r="C70" s="2">
        <f t="shared" si="55"/>
        <v>0</v>
      </c>
      <c r="D70" s="2">
        <f t="shared" si="56"/>
        <v>0</v>
      </c>
      <c r="E70" s="2">
        <f t="shared" si="57"/>
        <v>0</v>
      </c>
      <c r="F70" s="2">
        <f t="shared" si="58"/>
        <v>0</v>
      </c>
      <c r="G70" s="2">
        <f t="shared" si="59"/>
        <v>0</v>
      </c>
      <c r="H70" s="2">
        <f t="shared" si="60"/>
        <v>0</v>
      </c>
      <c r="I70" s="2">
        <f t="shared" si="61"/>
        <v>0</v>
      </c>
      <c r="J70" s="2">
        <f t="shared" si="62"/>
        <v>0</v>
      </c>
      <c r="K70" s="2">
        <f t="shared" si="63"/>
        <v>0</v>
      </c>
      <c r="L70" s="2">
        <f t="shared" si="70"/>
        <v>0</v>
      </c>
      <c r="M70" s="2">
        <f t="shared" si="70"/>
        <v>0</v>
      </c>
      <c r="N70" s="2">
        <f t="shared" si="66"/>
        <v>0</v>
      </c>
      <c r="O70" s="2">
        <f t="shared" si="67"/>
        <v>0</v>
      </c>
      <c r="P70" s="14">
        <f t="shared" si="68"/>
        <v>0</v>
      </c>
      <c r="Q70" s="14">
        <f t="shared" si="69"/>
        <v>0</v>
      </c>
      <c r="R70" s="10"/>
    </row>
    <row r="71" spans="1:18" s="5" customFormat="1" ht="14.1" customHeight="1" x14ac:dyDescent="0.35">
      <c r="A71" s="1" t="s">
        <v>43</v>
      </c>
      <c r="B71" s="2">
        <f t="shared" si="54"/>
        <v>0</v>
      </c>
      <c r="C71" s="2">
        <f t="shared" si="55"/>
        <v>0</v>
      </c>
      <c r="D71" s="2">
        <f t="shared" si="56"/>
        <v>0</v>
      </c>
      <c r="E71" s="2">
        <f t="shared" si="57"/>
        <v>0</v>
      </c>
      <c r="F71" s="2">
        <f t="shared" si="58"/>
        <v>0</v>
      </c>
      <c r="G71" s="2">
        <f t="shared" si="59"/>
        <v>0</v>
      </c>
      <c r="H71" s="2">
        <f t="shared" si="60"/>
        <v>0</v>
      </c>
      <c r="I71" s="2">
        <f t="shared" si="61"/>
        <v>0</v>
      </c>
      <c r="J71" s="2">
        <f t="shared" si="62"/>
        <v>0</v>
      </c>
      <c r="K71" s="2">
        <f t="shared" si="63"/>
        <v>0</v>
      </c>
      <c r="L71" s="2">
        <f t="shared" si="70"/>
        <v>0</v>
      </c>
      <c r="M71" s="2">
        <f t="shared" si="70"/>
        <v>0</v>
      </c>
      <c r="N71" s="2">
        <f t="shared" si="66"/>
        <v>0</v>
      </c>
      <c r="O71" s="2">
        <f t="shared" si="67"/>
        <v>0</v>
      </c>
      <c r="P71" s="14">
        <f t="shared" si="68"/>
        <v>0</v>
      </c>
      <c r="Q71" s="14">
        <f t="shared" si="69"/>
        <v>0</v>
      </c>
      <c r="R71" s="10"/>
    </row>
    <row r="72" spans="1:18" s="5" customFormat="1" ht="14.1" customHeight="1" x14ac:dyDescent="0.35">
      <c r="A72" s="1" t="s">
        <v>44</v>
      </c>
      <c r="B72" s="2">
        <f t="shared" si="54"/>
        <v>0</v>
      </c>
      <c r="C72" s="2">
        <f t="shared" si="55"/>
        <v>0</v>
      </c>
      <c r="D72" s="2">
        <f t="shared" si="56"/>
        <v>0</v>
      </c>
      <c r="E72" s="2">
        <f t="shared" si="57"/>
        <v>0</v>
      </c>
      <c r="F72" s="2">
        <f t="shared" si="58"/>
        <v>0</v>
      </c>
      <c r="G72" s="2">
        <f t="shared" si="59"/>
        <v>0</v>
      </c>
      <c r="H72" s="2">
        <f t="shared" si="60"/>
        <v>0</v>
      </c>
      <c r="I72" s="2">
        <f t="shared" si="61"/>
        <v>0</v>
      </c>
      <c r="J72" s="2">
        <f t="shared" si="62"/>
        <v>0</v>
      </c>
      <c r="K72" s="2">
        <f t="shared" si="63"/>
        <v>0</v>
      </c>
      <c r="L72" s="2">
        <f t="shared" si="70"/>
        <v>0</v>
      </c>
      <c r="M72" s="2">
        <f t="shared" si="70"/>
        <v>0</v>
      </c>
      <c r="N72" s="2">
        <f t="shared" si="66"/>
        <v>0</v>
      </c>
      <c r="O72" s="2">
        <f t="shared" si="67"/>
        <v>0</v>
      </c>
      <c r="P72" s="14">
        <f t="shared" si="68"/>
        <v>0</v>
      </c>
      <c r="Q72" s="14">
        <f t="shared" si="69"/>
        <v>0</v>
      </c>
      <c r="R72" s="10"/>
    </row>
    <row r="73" spans="1:18" s="5" customFormat="1" ht="14.1" customHeight="1" x14ac:dyDescent="0.35">
      <c r="A73" s="1" t="s">
        <v>45</v>
      </c>
      <c r="B73" s="2">
        <f t="shared" si="54"/>
        <v>0</v>
      </c>
      <c r="C73" s="2">
        <f t="shared" si="55"/>
        <v>0</v>
      </c>
      <c r="D73" s="2">
        <f t="shared" si="56"/>
        <v>0</v>
      </c>
      <c r="E73" s="2">
        <f t="shared" si="57"/>
        <v>0</v>
      </c>
      <c r="F73" s="2">
        <f t="shared" si="58"/>
        <v>0</v>
      </c>
      <c r="G73" s="2">
        <f t="shared" si="59"/>
        <v>0</v>
      </c>
      <c r="H73" s="2">
        <f t="shared" si="60"/>
        <v>0</v>
      </c>
      <c r="I73" s="2">
        <f t="shared" si="61"/>
        <v>0</v>
      </c>
      <c r="J73" s="2">
        <f t="shared" si="62"/>
        <v>0</v>
      </c>
      <c r="K73" s="2">
        <f t="shared" si="63"/>
        <v>0</v>
      </c>
      <c r="L73" s="2">
        <f t="shared" si="70"/>
        <v>0</v>
      </c>
      <c r="M73" s="2">
        <f t="shared" si="70"/>
        <v>0</v>
      </c>
      <c r="N73" s="2">
        <f t="shared" si="66"/>
        <v>0</v>
      </c>
      <c r="O73" s="2">
        <f t="shared" si="67"/>
        <v>0</v>
      </c>
      <c r="P73" s="14">
        <f t="shared" si="68"/>
        <v>0</v>
      </c>
      <c r="Q73" s="14">
        <f t="shared" si="69"/>
        <v>0</v>
      </c>
      <c r="R73" s="10"/>
    </row>
    <row r="74" spans="1:18" s="5" customFormat="1" ht="14.1" customHeight="1" x14ac:dyDescent="0.35">
      <c r="A74" s="16" t="s">
        <v>46</v>
      </c>
      <c r="B74" s="2">
        <f t="shared" si="54"/>
        <v>101</v>
      </c>
      <c r="C74" s="2">
        <f t="shared" si="55"/>
        <v>103</v>
      </c>
      <c r="D74" s="14">
        <f t="shared" si="56"/>
        <v>2053</v>
      </c>
      <c r="E74" s="14">
        <f t="shared" si="57"/>
        <v>2054</v>
      </c>
      <c r="F74" s="2">
        <f t="shared" si="58"/>
        <v>45</v>
      </c>
      <c r="G74" s="2">
        <f t="shared" si="59"/>
        <v>45</v>
      </c>
      <c r="H74" s="2">
        <f t="shared" si="60"/>
        <v>13</v>
      </c>
      <c r="I74" s="2">
        <f t="shared" si="61"/>
        <v>27</v>
      </c>
      <c r="J74" s="2">
        <f t="shared" si="62"/>
        <v>34</v>
      </c>
      <c r="K74" s="2">
        <f t="shared" si="63"/>
        <v>34</v>
      </c>
      <c r="L74" s="14">
        <f t="shared" si="70"/>
        <v>2246</v>
      </c>
      <c r="M74" s="14">
        <f t="shared" si="70"/>
        <v>2263</v>
      </c>
      <c r="N74" s="14">
        <f t="shared" si="66"/>
        <v>425689</v>
      </c>
      <c r="O74" s="14">
        <f t="shared" si="67"/>
        <v>4620851</v>
      </c>
      <c r="P74" s="14">
        <f t="shared" si="68"/>
        <v>3700</v>
      </c>
      <c r="Q74" s="2">
        <f t="shared" si="69"/>
        <v>201</v>
      </c>
      <c r="R74" s="10"/>
    </row>
  </sheetData>
  <mergeCells count="170">
    <mergeCell ref="P41:P42"/>
    <mergeCell ref="Q41:Q42"/>
    <mergeCell ref="A39:Q39"/>
    <mergeCell ref="A40:A42"/>
    <mergeCell ref="B40:G40"/>
    <mergeCell ref="H40:K40"/>
    <mergeCell ref="L40:M41"/>
    <mergeCell ref="N40:Q40"/>
    <mergeCell ref="B41:C41"/>
    <mergeCell ref="D41:E41"/>
    <mergeCell ref="F41:G41"/>
    <mergeCell ref="H41:I41"/>
    <mergeCell ref="J41:K41"/>
    <mergeCell ref="A38:Q38"/>
    <mergeCell ref="FP3:FQ3"/>
    <mergeCell ref="FV3:FV4"/>
    <mergeCell ref="FW3:FW4"/>
    <mergeCell ref="FZ3:GA3"/>
    <mergeCell ref="GB3:GC3"/>
    <mergeCell ref="GD3:GE3"/>
    <mergeCell ref="ER3:ES3"/>
    <mergeCell ref="ET3:EU3"/>
    <mergeCell ref="EV3:EW3"/>
    <mergeCell ref="EX3:EY3"/>
    <mergeCell ref="FD3:FD4"/>
    <mergeCell ref="FE3:FE4"/>
    <mergeCell ref="DT3:DT4"/>
    <mergeCell ref="DU3:DU4"/>
    <mergeCell ref="DX3:DY3"/>
    <mergeCell ref="DZ3:EA3"/>
    <mergeCell ref="EB3:EC3"/>
    <mergeCell ref="ED3:EE3"/>
    <mergeCell ref="BR3:BR4"/>
    <mergeCell ref="BS3:BS4"/>
    <mergeCell ref="BV3:BW3"/>
    <mergeCell ref="BX3:BY3"/>
    <mergeCell ref="DE2:DE4"/>
    <mergeCell ref="DF2:DK2"/>
    <mergeCell ref="BN2:BO3"/>
    <mergeCell ref="BP2:BS2"/>
    <mergeCell ref="BU2:BU4"/>
    <mergeCell ref="BV2:CA2"/>
    <mergeCell ref="CB2:CE2"/>
    <mergeCell ref="CF2:CG3"/>
    <mergeCell ref="BZ3:CA3"/>
    <mergeCell ref="CB3:CC3"/>
    <mergeCell ref="CD3:CE3"/>
    <mergeCell ref="GL2:GO2"/>
    <mergeCell ref="GQ2:GQ4"/>
    <mergeCell ref="GR2:GW2"/>
    <mergeCell ref="GX2:HA2"/>
    <mergeCell ref="HB2:HC3"/>
    <mergeCell ref="HD2:HG2"/>
    <mergeCell ref="GN3:GN4"/>
    <mergeCell ref="GO3:GO4"/>
    <mergeCell ref="GR3:GS3"/>
    <mergeCell ref="GT3:GU3"/>
    <mergeCell ref="GV3:GW3"/>
    <mergeCell ref="GX3:GY3"/>
    <mergeCell ref="GZ3:HA3"/>
    <mergeCell ref="HF3:HF4"/>
    <mergeCell ref="HG3:HG4"/>
    <mergeCell ref="FR2:FS3"/>
    <mergeCell ref="FT2:FW2"/>
    <mergeCell ref="FY2:FY4"/>
    <mergeCell ref="FZ2:GE2"/>
    <mergeCell ref="GF2:GI2"/>
    <mergeCell ref="GJ2:GK3"/>
    <mergeCell ref="GF3:GG3"/>
    <mergeCell ref="GH3:GI3"/>
    <mergeCell ref="EV2:EY2"/>
    <mergeCell ref="EZ2:FA3"/>
    <mergeCell ref="FB2:FE2"/>
    <mergeCell ref="FG2:FG4"/>
    <mergeCell ref="FH2:FM2"/>
    <mergeCell ref="FN2:FQ2"/>
    <mergeCell ref="FH3:FI3"/>
    <mergeCell ref="FJ3:FK3"/>
    <mergeCell ref="FL3:FM3"/>
    <mergeCell ref="FN3:FO3"/>
    <mergeCell ref="DX2:EC2"/>
    <mergeCell ref="ED2:EG2"/>
    <mergeCell ref="EH2:EI3"/>
    <mergeCell ref="EJ2:EM2"/>
    <mergeCell ref="EO2:EO4"/>
    <mergeCell ref="EP2:EU2"/>
    <mergeCell ref="EF3:EG3"/>
    <mergeCell ref="EL3:EL4"/>
    <mergeCell ref="EM3:EM4"/>
    <mergeCell ref="EP3:EQ3"/>
    <mergeCell ref="DL2:DO2"/>
    <mergeCell ref="DP2:DQ3"/>
    <mergeCell ref="DR2:DU2"/>
    <mergeCell ref="DW2:DW4"/>
    <mergeCell ref="DH3:DI3"/>
    <mergeCell ref="DJ3:DK3"/>
    <mergeCell ref="DL3:DM3"/>
    <mergeCell ref="DN3:DO3"/>
    <mergeCell ref="CH2:CK2"/>
    <mergeCell ref="CM2:CM4"/>
    <mergeCell ref="CN2:CS2"/>
    <mergeCell ref="CT2:CW2"/>
    <mergeCell ref="CX2:CY3"/>
    <mergeCell ref="CZ2:DC2"/>
    <mergeCell ref="CJ3:CJ4"/>
    <mergeCell ref="CK3:CK4"/>
    <mergeCell ref="CN3:CO3"/>
    <mergeCell ref="CP3:CQ3"/>
    <mergeCell ref="CR3:CS3"/>
    <mergeCell ref="CT3:CU3"/>
    <mergeCell ref="CV3:CW3"/>
    <mergeCell ref="DB3:DB4"/>
    <mergeCell ref="DC3:DC4"/>
    <mergeCell ref="DF3:DG3"/>
    <mergeCell ref="AR2:AU2"/>
    <mergeCell ref="AV2:AW3"/>
    <mergeCell ref="AX2:BA2"/>
    <mergeCell ref="BC2:BC4"/>
    <mergeCell ref="BD2:BI2"/>
    <mergeCell ref="BJ2:BM2"/>
    <mergeCell ref="BA3:BA4"/>
    <mergeCell ref="BD3:BE3"/>
    <mergeCell ref="BF3:BG3"/>
    <mergeCell ref="BH3:BI3"/>
    <mergeCell ref="AR3:AS3"/>
    <mergeCell ref="AT3:AU3"/>
    <mergeCell ref="AZ3:AZ4"/>
    <mergeCell ref="BJ3:BK3"/>
    <mergeCell ref="BL3:BM3"/>
    <mergeCell ref="T2:Y2"/>
    <mergeCell ref="Z2:AC2"/>
    <mergeCell ref="AD2:AE3"/>
    <mergeCell ref="AF2:AI2"/>
    <mergeCell ref="AK2:AK4"/>
    <mergeCell ref="AL2:AQ2"/>
    <mergeCell ref="Z3:AA3"/>
    <mergeCell ref="AB3:AC3"/>
    <mergeCell ref="AH3:AH4"/>
    <mergeCell ref="AI3:AI4"/>
    <mergeCell ref="AL3:AM3"/>
    <mergeCell ref="AN3:AO3"/>
    <mergeCell ref="AP3:AQ3"/>
    <mergeCell ref="T3:U3"/>
    <mergeCell ref="V3:W3"/>
    <mergeCell ref="X3:Y3"/>
    <mergeCell ref="A2:A4"/>
    <mergeCell ref="B2:G2"/>
    <mergeCell ref="H2:K2"/>
    <mergeCell ref="L2:M3"/>
    <mergeCell ref="N2:Q2"/>
    <mergeCell ref="S2:S4"/>
    <mergeCell ref="B3:C3"/>
    <mergeCell ref="D3:E3"/>
    <mergeCell ref="F3:G3"/>
    <mergeCell ref="H3:I3"/>
    <mergeCell ref="J3:K3"/>
    <mergeCell ref="P3:P4"/>
    <mergeCell ref="Q3:Q4"/>
    <mergeCell ref="DE1:DU1"/>
    <mergeCell ref="DW1:EM1"/>
    <mergeCell ref="EO1:FE1"/>
    <mergeCell ref="FG1:FW1"/>
    <mergeCell ref="FY1:GO1"/>
    <mergeCell ref="GQ1:HG1"/>
    <mergeCell ref="A1:Q1"/>
    <mergeCell ref="S1:AI1"/>
    <mergeCell ref="AK1:BA1"/>
    <mergeCell ref="BC1:BS1"/>
    <mergeCell ref="BU1:CK1"/>
    <mergeCell ref="CM1:DC1"/>
  </mergeCells>
  <pageMargins left="0.11811023622047245" right="0" top="0.35433070866141736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58"/>
  <sheetViews>
    <sheetView topLeftCell="A19" zoomScaleNormal="100" workbookViewId="0">
      <selection activeCell="B61" sqref="B61"/>
    </sheetView>
  </sheetViews>
  <sheetFormatPr defaultRowHeight="13.8" x14ac:dyDescent="0.25"/>
  <cols>
    <col min="1" max="1" width="11.09765625" customWidth="1"/>
    <col min="2" max="3" width="6.5" customWidth="1"/>
    <col min="4" max="4" width="6.69921875" customWidth="1"/>
    <col min="5" max="5" width="6.8984375" customWidth="1"/>
    <col min="6" max="11" width="6.5" customWidth="1"/>
    <col min="12" max="12" width="7.09765625" customWidth="1"/>
    <col min="13" max="13" width="7.59765625" customWidth="1"/>
    <col min="14" max="14" width="10.5" customWidth="1"/>
    <col min="15" max="15" width="11.8984375" customWidth="1"/>
    <col min="16" max="16" width="10.69921875" customWidth="1"/>
    <col min="17" max="17" width="6" customWidth="1"/>
    <col min="18" max="18" width="1.09765625" customWidth="1"/>
    <col min="19" max="19" width="11.19921875" customWidth="1"/>
    <col min="20" max="21" width="6.5" customWidth="1"/>
    <col min="22" max="22" width="6.69921875" customWidth="1"/>
    <col min="23" max="23" width="7.09765625" customWidth="1"/>
    <col min="24" max="29" width="6.5" customWidth="1"/>
    <col min="30" max="30" width="6.8984375" customWidth="1"/>
    <col min="31" max="31" width="6.69921875" customWidth="1"/>
    <col min="32" max="34" width="12.19921875" customWidth="1"/>
    <col min="35" max="35" width="5.69921875" customWidth="1"/>
    <col min="36" max="36" width="1.59765625" customWidth="1"/>
    <col min="37" max="37" width="10.5" customWidth="1"/>
    <col min="38" max="49" width="6.59765625" customWidth="1"/>
    <col min="50" max="52" width="12.09765625" customWidth="1"/>
    <col min="53" max="53" width="7.3984375" customWidth="1"/>
    <col min="54" max="54" width="1.8984375" customWidth="1"/>
    <col min="55" max="55" width="10.59765625" customWidth="1"/>
    <col min="56" max="67" width="6.59765625" customWidth="1"/>
    <col min="68" max="70" width="12" customWidth="1"/>
    <col min="71" max="71" width="7.19921875" customWidth="1"/>
    <col min="72" max="72" width="2" customWidth="1"/>
    <col min="73" max="73" width="10.8984375" customWidth="1"/>
    <col min="74" max="85" width="6.5" customWidth="1"/>
    <col min="86" max="88" width="12.8984375" customWidth="1"/>
    <col min="89" max="89" width="6.69921875" customWidth="1"/>
    <col min="90" max="90" width="2.19921875" customWidth="1"/>
    <col min="91" max="91" width="11.19921875" customWidth="1"/>
    <col min="92" max="103" width="6.3984375" customWidth="1"/>
    <col min="104" max="106" width="12" customWidth="1"/>
    <col min="107" max="107" width="7.69921875" customWidth="1"/>
    <col min="108" max="108" width="1.8984375" customWidth="1"/>
    <col min="109" max="109" width="10.59765625" customWidth="1"/>
    <col min="110" max="121" width="6.3984375" customWidth="1"/>
    <col min="122" max="124" width="13.09765625" customWidth="1"/>
    <col min="125" max="125" width="7" customWidth="1"/>
    <col min="126" max="126" width="2" customWidth="1"/>
    <col min="127" max="127" width="10.59765625" customWidth="1"/>
    <col min="128" max="139" width="6.69921875" customWidth="1"/>
    <col min="140" max="142" width="11.59765625" customWidth="1"/>
    <col min="143" max="143" width="7" customWidth="1"/>
    <col min="144" max="144" width="2.19921875" customWidth="1"/>
    <col min="145" max="145" width="10.59765625" customWidth="1"/>
    <col min="146" max="157" width="6.19921875" customWidth="1"/>
    <col min="158" max="160" width="13.59765625" customWidth="1"/>
    <col min="161" max="161" width="7.3984375" customWidth="1"/>
    <col min="162" max="162" width="2.09765625" customWidth="1"/>
    <col min="163" max="163" width="11.09765625" customWidth="1"/>
    <col min="164" max="175" width="6.8984375" customWidth="1"/>
    <col min="176" max="178" width="11" customWidth="1"/>
    <col min="179" max="179" width="6.8984375" customWidth="1"/>
    <col min="180" max="180" width="2.19921875" customWidth="1"/>
    <col min="181" max="181" width="10.59765625" customWidth="1"/>
    <col min="182" max="193" width="6.69921875" customWidth="1"/>
    <col min="194" max="196" width="11.3984375" customWidth="1"/>
    <col min="197" max="197" width="6.69921875" customWidth="1"/>
    <col min="198" max="198" width="2.3984375" customWidth="1"/>
    <col min="199" max="199" width="11.19921875" customWidth="1"/>
    <col min="200" max="211" width="6.69921875" customWidth="1"/>
    <col min="212" max="214" width="11.59765625" customWidth="1"/>
    <col min="215" max="215" width="7.8984375" customWidth="1"/>
  </cols>
  <sheetData>
    <row r="1" spans="1:215" ht="22.8" x14ac:dyDescent="0.2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25"/>
      <c r="S1" s="34" t="s">
        <v>48</v>
      </c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25"/>
      <c r="AK1" s="34" t="s">
        <v>48</v>
      </c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C1" s="34" t="s">
        <v>48</v>
      </c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U1" s="34" t="s">
        <v>48</v>
      </c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M1" s="34" t="s">
        <v>48</v>
      </c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E1" s="34" t="s">
        <v>48</v>
      </c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W1" s="34" t="s">
        <v>48</v>
      </c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O1" s="34" t="s">
        <v>48</v>
      </c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G1" s="34" t="s">
        <v>48</v>
      </c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Y1" s="34" t="s">
        <v>48</v>
      </c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Q1" s="34" t="s">
        <v>48</v>
      </c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</row>
    <row r="2" spans="1:215" ht="26.25" customHeight="1" x14ac:dyDescent="0.3">
      <c r="A2" s="35" t="s">
        <v>0</v>
      </c>
      <c r="B2" s="38" t="s">
        <v>1</v>
      </c>
      <c r="C2" s="39"/>
      <c r="D2" s="39"/>
      <c r="E2" s="39"/>
      <c r="F2" s="39"/>
      <c r="G2" s="40"/>
      <c r="H2" s="41" t="s">
        <v>2</v>
      </c>
      <c r="I2" s="41"/>
      <c r="J2" s="41"/>
      <c r="K2" s="41"/>
      <c r="L2" s="42" t="s">
        <v>3</v>
      </c>
      <c r="M2" s="43"/>
      <c r="N2" s="38" t="s">
        <v>4</v>
      </c>
      <c r="O2" s="39"/>
      <c r="P2" s="39"/>
      <c r="Q2" s="40"/>
      <c r="R2" s="6"/>
      <c r="S2" s="35" t="s">
        <v>0</v>
      </c>
      <c r="T2" s="38" t="s">
        <v>1</v>
      </c>
      <c r="U2" s="39"/>
      <c r="V2" s="39"/>
      <c r="W2" s="39"/>
      <c r="X2" s="39"/>
      <c r="Y2" s="40"/>
      <c r="Z2" s="41" t="s">
        <v>2</v>
      </c>
      <c r="AA2" s="41"/>
      <c r="AB2" s="41"/>
      <c r="AC2" s="41"/>
      <c r="AD2" s="42" t="s">
        <v>3</v>
      </c>
      <c r="AE2" s="43"/>
      <c r="AF2" s="38" t="s">
        <v>4</v>
      </c>
      <c r="AG2" s="39"/>
      <c r="AH2" s="39"/>
      <c r="AI2" s="40"/>
      <c r="AJ2" s="6"/>
      <c r="AK2" s="35" t="s">
        <v>0</v>
      </c>
      <c r="AL2" s="38" t="s">
        <v>1</v>
      </c>
      <c r="AM2" s="39"/>
      <c r="AN2" s="39"/>
      <c r="AO2" s="39"/>
      <c r="AP2" s="39"/>
      <c r="AQ2" s="40"/>
      <c r="AR2" s="41" t="s">
        <v>2</v>
      </c>
      <c r="AS2" s="41"/>
      <c r="AT2" s="41"/>
      <c r="AU2" s="41"/>
      <c r="AV2" s="42" t="s">
        <v>3</v>
      </c>
      <c r="AW2" s="43"/>
      <c r="AX2" s="38" t="s">
        <v>4</v>
      </c>
      <c r="AY2" s="39"/>
      <c r="AZ2" s="39"/>
      <c r="BA2" s="40"/>
      <c r="BB2" s="4"/>
      <c r="BC2" s="35" t="s">
        <v>0</v>
      </c>
      <c r="BD2" s="38" t="s">
        <v>1</v>
      </c>
      <c r="BE2" s="39"/>
      <c r="BF2" s="39"/>
      <c r="BG2" s="39"/>
      <c r="BH2" s="39"/>
      <c r="BI2" s="40"/>
      <c r="BJ2" s="41" t="s">
        <v>2</v>
      </c>
      <c r="BK2" s="41"/>
      <c r="BL2" s="41"/>
      <c r="BM2" s="41"/>
      <c r="BN2" s="42" t="s">
        <v>3</v>
      </c>
      <c r="BO2" s="43"/>
      <c r="BP2" s="38" t="s">
        <v>4</v>
      </c>
      <c r="BQ2" s="39"/>
      <c r="BR2" s="39"/>
      <c r="BS2" s="40"/>
      <c r="BT2" s="4"/>
      <c r="BU2" s="35" t="s">
        <v>0</v>
      </c>
      <c r="BV2" s="38" t="s">
        <v>1</v>
      </c>
      <c r="BW2" s="39"/>
      <c r="BX2" s="39"/>
      <c r="BY2" s="39"/>
      <c r="BZ2" s="39"/>
      <c r="CA2" s="40"/>
      <c r="CB2" s="41" t="s">
        <v>2</v>
      </c>
      <c r="CC2" s="41"/>
      <c r="CD2" s="41"/>
      <c r="CE2" s="41"/>
      <c r="CF2" s="42" t="s">
        <v>3</v>
      </c>
      <c r="CG2" s="43"/>
      <c r="CH2" s="38" t="s">
        <v>4</v>
      </c>
      <c r="CI2" s="39"/>
      <c r="CJ2" s="39"/>
      <c r="CK2" s="40"/>
      <c r="CL2" s="4"/>
      <c r="CM2" s="35" t="s">
        <v>0</v>
      </c>
      <c r="CN2" s="38" t="s">
        <v>1</v>
      </c>
      <c r="CO2" s="39"/>
      <c r="CP2" s="39"/>
      <c r="CQ2" s="39"/>
      <c r="CR2" s="39"/>
      <c r="CS2" s="40"/>
      <c r="CT2" s="41" t="s">
        <v>2</v>
      </c>
      <c r="CU2" s="41"/>
      <c r="CV2" s="41"/>
      <c r="CW2" s="41"/>
      <c r="CX2" s="42" t="s">
        <v>3</v>
      </c>
      <c r="CY2" s="43"/>
      <c r="CZ2" s="38" t="s">
        <v>4</v>
      </c>
      <c r="DA2" s="39"/>
      <c r="DB2" s="39"/>
      <c r="DC2" s="40"/>
      <c r="DD2" s="4"/>
      <c r="DE2" s="35" t="s">
        <v>0</v>
      </c>
      <c r="DF2" s="38" t="s">
        <v>1</v>
      </c>
      <c r="DG2" s="39"/>
      <c r="DH2" s="39"/>
      <c r="DI2" s="39"/>
      <c r="DJ2" s="39"/>
      <c r="DK2" s="40"/>
      <c r="DL2" s="41" t="s">
        <v>2</v>
      </c>
      <c r="DM2" s="41"/>
      <c r="DN2" s="41"/>
      <c r="DO2" s="41"/>
      <c r="DP2" s="42" t="s">
        <v>3</v>
      </c>
      <c r="DQ2" s="43"/>
      <c r="DR2" s="38" t="s">
        <v>4</v>
      </c>
      <c r="DS2" s="39"/>
      <c r="DT2" s="39"/>
      <c r="DU2" s="40"/>
      <c r="DV2" s="4"/>
      <c r="DW2" s="35" t="s">
        <v>0</v>
      </c>
      <c r="DX2" s="38" t="s">
        <v>1</v>
      </c>
      <c r="DY2" s="39"/>
      <c r="DZ2" s="39"/>
      <c r="EA2" s="39"/>
      <c r="EB2" s="39"/>
      <c r="EC2" s="40"/>
      <c r="ED2" s="41" t="s">
        <v>2</v>
      </c>
      <c r="EE2" s="41"/>
      <c r="EF2" s="41"/>
      <c r="EG2" s="41"/>
      <c r="EH2" s="42" t="s">
        <v>3</v>
      </c>
      <c r="EI2" s="43"/>
      <c r="EJ2" s="38" t="s">
        <v>4</v>
      </c>
      <c r="EK2" s="39"/>
      <c r="EL2" s="39"/>
      <c r="EM2" s="40"/>
      <c r="EN2" s="4"/>
      <c r="EO2" s="35" t="s">
        <v>0</v>
      </c>
      <c r="EP2" s="38" t="s">
        <v>1</v>
      </c>
      <c r="EQ2" s="39"/>
      <c r="ER2" s="39"/>
      <c r="ES2" s="39"/>
      <c r="ET2" s="39"/>
      <c r="EU2" s="40"/>
      <c r="EV2" s="41" t="s">
        <v>2</v>
      </c>
      <c r="EW2" s="41"/>
      <c r="EX2" s="41"/>
      <c r="EY2" s="41"/>
      <c r="EZ2" s="42" t="s">
        <v>3</v>
      </c>
      <c r="FA2" s="43"/>
      <c r="FB2" s="38" t="s">
        <v>4</v>
      </c>
      <c r="FC2" s="39"/>
      <c r="FD2" s="39"/>
      <c r="FE2" s="40"/>
      <c r="FF2" s="4"/>
      <c r="FG2" s="35" t="s">
        <v>0</v>
      </c>
      <c r="FH2" s="38" t="s">
        <v>1</v>
      </c>
      <c r="FI2" s="39"/>
      <c r="FJ2" s="39"/>
      <c r="FK2" s="39"/>
      <c r="FL2" s="39"/>
      <c r="FM2" s="40"/>
      <c r="FN2" s="41" t="s">
        <v>2</v>
      </c>
      <c r="FO2" s="41"/>
      <c r="FP2" s="41"/>
      <c r="FQ2" s="41"/>
      <c r="FR2" s="42" t="s">
        <v>3</v>
      </c>
      <c r="FS2" s="43"/>
      <c r="FT2" s="38" t="s">
        <v>4</v>
      </c>
      <c r="FU2" s="39"/>
      <c r="FV2" s="39"/>
      <c r="FW2" s="40"/>
      <c r="FX2" s="4"/>
      <c r="FY2" s="35" t="s">
        <v>0</v>
      </c>
      <c r="FZ2" s="38" t="s">
        <v>1</v>
      </c>
      <c r="GA2" s="39"/>
      <c r="GB2" s="39"/>
      <c r="GC2" s="39"/>
      <c r="GD2" s="39"/>
      <c r="GE2" s="40"/>
      <c r="GF2" s="41" t="s">
        <v>2</v>
      </c>
      <c r="GG2" s="41"/>
      <c r="GH2" s="41"/>
      <c r="GI2" s="41"/>
      <c r="GJ2" s="42" t="s">
        <v>3</v>
      </c>
      <c r="GK2" s="43"/>
      <c r="GL2" s="38" t="s">
        <v>4</v>
      </c>
      <c r="GM2" s="39"/>
      <c r="GN2" s="39"/>
      <c r="GO2" s="40"/>
      <c r="GP2" s="4"/>
      <c r="GQ2" s="35" t="s">
        <v>0</v>
      </c>
      <c r="GR2" s="38" t="s">
        <v>1</v>
      </c>
      <c r="GS2" s="39"/>
      <c r="GT2" s="39"/>
      <c r="GU2" s="39"/>
      <c r="GV2" s="39"/>
      <c r="GW2" s="40"/>
      <c r="GX2" s="41" t="s">
        <v>2</v>
      </c>
      <c r="GY2" s="41"/>
      <c r="GZ2" s="41"/>
      <c r="HA2" s="41"/>
      <c r="HB2" s="42" t="s">
        <v>3</v>
      </c>
      <c r="HC2" s="43"/>
      <c r="HD2" s="38" t="s">
        <v>4</v>
      </c>
      <c r="HE2" s="39"/>
      <c r="HF2" s="39"/>
      <c r="HG2" s="40"/>
    </row>
    <row r="3" spans="1:215" ht="26.25" customHeight="1" x14ac:dyDescent="0.3">
      <c r="A3" s="36"/>
      <c r="B3" s="38" t="s">
        <v>5</v>
      </c>
      <c r="C3" s="39"/>
      <c r="D3" s="41" t="s">
        <v>6</v>
      </c>
      <c r="E3" s="41"/>
      <c r="F3" s="46" t="s">
        <v>7</v>
      </c>
      <c r="G3" s="47"/>
      <c r="H3" s="46" t="s">
        <v>5</v>
      </c>
      <c r="I3" s="47"/>
      <c r="J3" s="38" t="s">
        <v>6</v>
      </c>
      <c r="K3" s="40"/>
      <c r="L3" s="44"/>
      <c r="M3" s="45"/>
      <c r="N3" s="22" t="s">
        <v>8</v>
      </c>
      <c r="O3" s="22" t="s">
        <v>9</v>
      </c>
      <c r="P3" s="35" t="s">
        <v>10</v>
      </c>
      <c r="Q3" s="48" t="s">
        <v>11</v>
      </c>
      <c r="R3" s="7"/>
      <c r="S3" s="36"/>
      <c r="T3" s="38" t="s">
        <v>5</v>
      </c>
      <c r="U3" s="39"/>
      <c r="V3" s="41" t="s">
        <v>6</v>
      </c>
      <c r="W3" s="41"/>
      <c r="X3" s="46" t="s">
        <v>7</v>
      </c>
      <c r="Y3" s="47"/>
      <c r="Z3" s="46" t="s">
        <v>5</v>
      </c>
      <c r="AA3" s="47"/>
      <c r="AB3" s="38" t="s">
        <v>6</v>
      </c>
      <c r="AC3" s="40"/>
      <c r="AD3" s="44"/>
      <c r="AE3" s="45"/>
      <c r="AF3" s="22" t="s">
        <v>8</v>
      </c>
      <c r="AG3" s="22" t="s">
        <v>9</v>
      </c>
      <c r="AH3" s="35" t="s">
        <v>10</v>
      </c>
      <c r="AI3" s="48" t="s">
        <v>11</v>
      </c>
      <c r="AJ3" s="7"/>
      <c r="AK3" s="36"/>
      <c r="AL3" s="38" t="s">
        <v>5</v>
      </c>
      <c r="AM3" s="39"/>
      <c r="AN3" s="41" t="s">
        <v>6</v>
      </c>
      <c r="AO3" s="41"/>
      <c r="AP3" s="46" t="s">
        <v>7</v>
      </c>
      <c r="AQ3" s="47"/>
      <c r="AR3" s="46" t="s">
        <v>5</v>
      </c>
      <c r="AS3" s="47"/>
      <c r="AT3" s="38" t="s">
        <v>6</v>
      </c>
      <c r="AU3" s="40"/>
      <c r="AV3" s="44"/>
      <c r="AW3" s="45"/>
      <c r="AX3" s="22" t="s">
        <v>8</v>
      </c>
      <c r="AY3" s="22" t="s">
        <v>9</v>
      </c>
      <c r="AZ3" s="35" t="s">
        <v>10</v>
      </c>
      <c r="BA3" s="48" t="s">
        <v>11</v>
      </c>
      <c r="BB3" s="4"/>
      <c r="BC3" s="36"/>
      <c r="BD3" s="38" t="s">
        <v>5</v>
      </c>
      <c r="BE3" s="39"/>
      <c r="BF3" s="41" t="s">
        <v>6</v>
      </c>
      <c r="BG3" s="41"/>
      <c r="BH3" s="46" t="s">
        <v>7</v>
      </c>
      <c r="BI3" s="47"/>
      <c r="BJ3" s="46" t="s">
        <v>5</v>
      </c>
      <c r="BK3" s="47"/>
      <c r="BL3" s="38" t="s">
        <v>6</v>
      </c>
      <c r="BM3" s="40"/>
      <c r="BN3" s="44"/>
      <c r="BO3" s="45"/>
      <c r="BP3" s="22" t="s">
        <v>8</v>
      </c>
      <c r="BQ3" s="22" t="s">
        <v>9</v>
      </c>
      <c r="BR3" s="35" t="s">
        <v>10</v>
      </c>
      <c r="BS3" s="48" t="s">
        <v>11</v>
      </c>
      <c r="BT3" s="4"/>
      <c r="BU3" s="36"/>
      <c r="BV3" s="38" t="s">
        <v>5</v>
      </c>
      <c r="BW3" s="39"/>
      <c r="BX3" s="41" t="s">
        <v>6</v>
      </c>
      <c r="BY3" s="41"/>
      <c r="BZ3" s="46" t="s">
        <v>7</v>
      </c>
      <c r="CA3" s="47"/>
      <c r="CB3" s="46" t="s">
        <v>5</v>
      </c>
      <c r="CC3" s="47"/>
      <c r="CD3" s="38" t="s">
        <v>6</v>
      </c>
      <c r="CE3" s="40"/>
      <c r="CF3" s="44"/>
      <c r="CG3" s="45"/>
      <c r="CH3" s="22" t="s">
        <v>8</v>
      </c>
      <c r="CI3" s="22" t="s">
        <v>9</v>
      </c>
      <c r="CJ3" s="35" t="s">
        <v>10</v>
      </c>
      <c r="CK3" s="48" t="s">
        <v>11</v>
      </c>
      <c r="CL3" s="4"/>
      <c r="CM3" s="36"/>
      <c r="CN3" s="38" t="s">
        <v>5</v>
      </c>
      <c r="CO3" s="39"/>
      <c r="CP3" s="41" t="s">
        <v>6</v>
      </c>
      <c r="CQ3" s="41"/>
      <c r="CR3" s="46" t="s">
        <v>7</v>
      </c>
      <c r="CS3" s="47"/>
      <c r="CT3" s="46" t="s">
        <v>5</v>
      </c>
      <c r="CU3" s="47"/>
      <c r="CV3" s="38" t="s">
        <v>6</v>
      </c>
      <c r="CW3" s="40"/>
      <c r="CX3" s="44"/>
      <c r="CY3" s="45"/>
      <c r="CZ3" s="22" t="s">
        <v>8</v>
      </c>
      <c r="DA3" s="22" t="s">
        <v>9</v>
      </c>
      <c r="DB3" s="35" t="s">
        <v>10</v>
      </c>
      <c r="DC3" s="48" t="s">
        <v>11</v>
      </c>
      <c r="DD3" s="4"/>
      <c r="DE3" s="36"/>
      <c r="DF3" s="38" t="s">
        <v>5</v>
      </c>
      <c r="DG3" s="39"/>
      <c r="DH3" s="41" t="s">
        <v>6</v>
      </c>
      <c r="DI3" s="41"/>
      <c r="DJ3" s="46" t="s">
        <v>7</v>
      </c>
      <c r="DK3" s="47"/>
      <c r="DL3" s="46" t="s">
        <v>5</v>
      </c>
      <c r="DM3" s="47"/>
      <c r="DN3" s="38" t="s">
        <v>6</v>
      </c>
      <c r="DO3" s="40"/>
      <c r="DP3" s="44"/>
      <c r="DQ3" s="45"/>
      <c r="DR3" s="22" t="s">
        <v>8</v>
      </c>
      <c r="DS3" s="22" t="s">
        <v>9</v>
      </c>
      <c r="DT3" s="35" t="s">
        <v>10</v>
      </c>
      <c r="DU3" s="48" t="s">
        <v>11</v>
      </c>
      <c r="DV3" s="4"/>
      <c r="DW3" s="36"/>
      <c r="DX3" s="38" t="s">
        <v>5</v>
      </c>
      <c r="DY3" s="39"/>
      <c r="DZ3" s="41" t="s">
        <v>6</v>
      </c>
      <c r="EA3" s="41"/>
      <c r="EB3" s="46" t="s">
        <v>7</v>
      </c>
      <c r="EC3" s="47"/>
      <c r="ED3" s="46" t="s">
        <v>5</v>
      </c>
      <c r="EE3" s="47"/>
      <c r="EF3" s="38" t="s">
        <v>6</v>
      </c>
      <c r="EG3" s="40"/>
      <c r="EH3" s="44"/>
      <c r="EI3" s="45"/>
      <c r="EJ3" s="22" t="s">
        <v>8</v>
      </c>
      <c r="EK3" s="22" t="s">
        <v>9</v>
      </c>
      <c r="EL3" s="35" t="s">
        <v>10</v>
      </c>
      <c r="EM3" s="48" t="s">
        <v>11</v>
      </c>
      <c r="EN3" s="4"/>
      <c r="EO3" s="36"/>
      <c r="EP3" s="38" t="s">
        <v>5</v>
      </c>
      <c r="EQ3" s="39"/>
      <c r="ER3" s="41" t="s">
        <v>6</v>
      </c>
      <c r="ES3" s="41"/>
      <c r="ET3" s="46" t="s">
        <v>7</v>
      </c>
      <c r="EU3" s="47"/>
      <c r="EV3" s="46" t="s">
        <v>5</v>
      </c>
      <c r="EW3" s="47"/>
      <c r="EX3" s="38" t="s">
        <v>6</v>
      </c>
      <c r="EY3" s="40"/>
      <c r="EZ3" s="44"/>
      <c r="FA3" s="45"/>
      <c r="FB3" s="22" t="s">
        <v>8</v>
      </c>
      <c r="FC3" s="22" t="s">
        <v>9</v>
      </c>
      <c r="FD3" s="35" t="s">
        <v>10</v>
      </c>
      <c r="FE3" s="48" t="s">
        <v>11</v>
      </c>
      <c r="FF3" s="4"/>
      <c r="FG3" s="36"/>
      <c r="FH3" s="38" t="s">
        <v>5</v>
      </c>
      <c r="FI3" s="39"/>
      <c r="FJ3" s="41" t="s">
        <v>6</v>
      </c>
      <c r="FK3" s="41"/>
      <c r="FL3" s="46" t="s">
        <v>7</v>
      </c>
      <c r="FM3" s="47"/>
      <c r="FN3" s="46" t="s">
        <v>5</v>
      </c>
      <c r="FO3" s="47"/>
      <c r="FP3" s="38" t="s">
        <v>6</v>
      </c>
      <c r="FQ3" s="40"/>
      <c r="FR3" s="44"/>
      <c r="FS3" s="45"/>
      <c r="FT3" s="22" t="s">
        <v>8</v>
      </c>
      <c r="FU3" s="22" t="s">
        <v>9</v>
      </c>
      <c r="FV3" s="35" t="s">
        <v>10</v>
      </c>
      <c r="FW3" s="48" t="s">
        <v>11</v>
      </c>
      <c r="FX3" s="4"/>
      <c r="FY3" s="36"/>
      <c r="FZ3" s="38" t="s">
        <v>5</v>
      </c>
      <c r="GA3" s="39"/>
      <c r="GB3" s="41" t="s">
        <v>6</v>
      </c>
      <c r="GC3" s="41"/>
      <c r="GD3" s="46" t="s">
        <v>7</v>
      </c>
      <c r="GE3" s="47"/>
      <c r="GF3" s="46" t="s">
        <v>5</v>
      </c>
      <c r="GG3" s="47"/>
      <c r="GH3" s="38" t="s">
        <v>6</v>
      </c>
      <c r="GI3" s="40"/>
      <c r="GJ3" s="44"/>
      <c r="GK3" s="45"/>
      <c r="GL3" s="22" t="s">
        <v>8</v>
      </c>
      <c r="GM3" s="22" t="s">
        <v>9</v>
      </c>
      <c r="GN3" s="35" t="s">
        <v>10</v>
      </c>
      <c r="GO3" s="48" t="s">
        <v>11</v>
      </c>
      <c r="GP3" s="4"/>
      <c r="GQ3" s="36"/>
      <c r="GR3" s="38" t="s">
        <v>5</v>
      </c>
      <c r="GS3" s="39"/>
      <c r="GT3" s="41" t="s">
        <v>6</v>
      </c>
      <c r="GU3" s="41"/>
      <c r="GV3" s="46" t="s">
        <v>7</v>
      </c>
      <c r="GW3" s="47"/>
      <c r="GX3" s="46" t="s">
        <v>5</v>
      </c>
      <c r="GY3" s="47"/>
      <c r="GZ3" s="38" t="s">
        <v>6</v>
      </c>
      <c r="HA3" s="40"/>
      <c r="HB3" s="44"/>
      <c r="HC3" s="45"/>
      <c r="HD3" s="22" t="s">
        <v>8</v>
      </c>
      <c r="HE3" s="22" t="s">
        <v>9</v>
      </c>
      <c r="HF3" s="35" t="s">
        <v>10</v>
      </c>
      <c r="HG3" s="48" t="s">
        <v>11</v>
      </c>
    </row>
    <row r="4" spans="1:215" ht="26.25" customHeight="1" x14ac:dyDescent="0.3">
      <c r="A4" s="37"/>
      <c r="B4" s="23" t="s">
        <v>12</v>
      </c>
      <c r="C4" s="23" t="s">
        <v>13</v>
      </c>
      <c r="D4" s="23" t="s">
        <v>12</v>
      </c>
      <c r="E4" s="23" t="s">
        <v>13</v>
      </c>
      <c r="F4" s="23" t="s">
        <v>12</v>
      </c>
      <c r="G4" s="23" t="s">
        <v>13</v>
      </c>
      <c r="H4" s="23" t="s">
        <v>12</v>
      </c>
      <c r="I4" s="23" t="s">
        <v>13</v>
      </c>
      <c r="J4" s="23" t="s">
        <v>12</v>
      </c>
      <c r="K4" s="23" t="s">
        <v>13</v>
      </c>
      <c r="L4" s="23" t="s">
        <v>12</v>
      </c>
      <c r="M4" s="23" t="s">
        <v>13</v>
      </c>
      <c r="N4" s="22" t="s">
        <v>14</v>
      </c>
      <c r="O4" s="22" t="s">
        <v>14</v>
      </c>
      <c r="P4" s="37"/>
      <c r="Q4" s="49"/>
      <c r="R4" s="24"/>
      <c r="S4" s="37"/>
      <c r="T4" s="23" t="s">
        <v>12</v>
      </c>
      <c r="U4" s="23" t="s">
        <v>13</v>
      </c>
      <c r="V4" s="23" t="s">
        <v>12</v>
      </c>
      <c r="W4" s="23" t="s">
        <v>13</v>
      </c>
      <c r="X4" s="23" t="s">
        <v>12</v>
      </c>
      <c r="Y4" s="23" t="s">
        <v>13</v>
      </c>
      <c r="Z4" s="23" t="s">
        <v>12</v>
      </c>
      <c r="AA4" s="23" t="s">
        <v>13</v>
      </c>
      <c r="AB4" s="23" t="s">
        <v>12</v>
      </c>
      <c r="AC4" s="23" t="s">
        <v>13</v>
      </c>
      <c r="AD4" s="23" t="s">
        <v>12</v>
      </c>
      <c r="AE4" s="23" t="s">
        <v>13</v>
      </c>
      <c r="AF4" s="22" t="s">
        <v>14</v>
      </c>
      <c r="AG4" s="22" t="s">
        <v>14</v>
      </c>
      <c r="AH4" s="37"/>
      <c r="AI4" s="49"/>
      <c r="AJ4" s="24"/>
      <c r="AK4" s="37"/>
      <c r="AL4" s="23" t="s">
        <v>12</v>
      </c>
      <c r="AM4" s="23" t="s">
        <v>13</v>
      </c>
      <c r="AN4" s="23" t="s">
        <v>12</v>
      </c>
      <c r="AO4" s="23" t="s">
        <v>13</v>
      </c>
      <c r="AP4" s="23" t="s">
        <v>12</v>
      </c>
      <c r="AQ4" s="23" t="s">
        <v>13</v>
      </c>
      <c r="AR4" s="23" t="s">
        <v>12</v>
      </c>
      <c r="AS4" s="23" t="s">
        <v>13</v>
      </c>
      <c r="AT4" s="23" t="s">
        <v>12</v>
      </c>
      <c r="AU4" s="23" t="s">
        <v>13</v>
      </c>
      <c r="AV4" s="23" t="s">
        <v>12</v>
      </c>
      <c r="AW4" s="23" t="s">
        <v>13</v>
      </c>
      <c r="AX4" s="22" t="s">
        <v>14</v>
      </c>
      <c r="AY4" s="22" t="s">
        <v>14</v>
      </c>
      <c r="AZ4" s="37"/>
      <c r="BA4" s="49"/>
      <c r="BB4" s="4"/>
      <c r="BC4" s="37"/>
      <c r="BD4" s="23" t="s">
        <v>12</v>
      </c>
      <c r="BE4" s="23" t="s">
        <v>13</v>
      </c>
      <c r="BF4" s="23" t="s">
        <v>12</v>
      </c>
      <c r="BG4" s="23" t="s">
        <v>13</v>
      </c>
      <c r="BH4" s="23" t="s">
        <v>12</v>
      </c>
      <c r="BI4" s="23" t="s">
        <v>13</v>
      </c>
      <c r="BJ4" s="23" t="s">
        <v>12</v>
      </c>
      <c r="BK4" s="23" t="s">
        <v>13</v>
      </c>
      <c r="BL4" s="23" t="s">
        <v>12</v>
      </c>
      <c r="BM4" s="23" t="s">
        <v>13</v>
      </c>
      <c r="BN4" s="23" t="s">
        <v>12</v>
      </c>
      <c r="BO4" s="23" t="s">
        <v>13</v>
      </c>
      <c r="BP4" s="22" t="s">
        <v>14</v>
      </c>
      <c r="BQ4" s="22" t="s">
        <v>14</v>
      </c>
      <c r="BR4" s="37"/>
      <c r="BS4" s="49"/>
      <c r="BT4" s="4"/>
      <c r="BU4" s="37"/>
      <c r="BV4" s="23" t="s">
        <v>12</v>
      </c>
      <c r="BW4" s="23" t="s">
        <v>13</v>
      </c>
      <c r="BX4" s="23" t="s">
        <v>12</v>
      </c>
      <c r="BY4" s="23" t="s">
        <v>13</v>
      </c>
      <c r="BZ4" s="23" t="s">
        <v>12</v>
      </c>
      <c r="CA4" s="23" t="s">
        <v>13</v>
      </c>
      <c r="CB4" s="23" t="s">
        <v>12</v>
      </c>
      <c r="CC4" s="23" t="s">
        <v>13</v>
      </c>
      <c r="CD4" s="23" t="s">
        <v>12</v>
      </c>
      <c r="CE4" s="23" t="s">
        <v>13</v>
      </c>
      <c r="CF4" s="23" t="s">
        <v>12</v>
      </c>
      <c r="CG4" s="23" t="s">
        <v>13</v>
      </c>
      <c r="CH4" s="22" t="s">
        <v>14</v>
      </c>
      <c r="CI4" s="22" t="s">
        <v>14</v>
      </c>
      <c r="CJ4" s="37"/>
      <c r="CK4" s="49"/>
      <c r="CL4" s="4"/>
      <c r="CM4" s="37"/>
      <c r="CN4" s="23" t="s">
        <v>12</v>
      </c>
      <c r="CO4" s="23" t="s">
        <v>13</v>
      </c>
      <c r="CP4" s="23" t="s">
        <v>12</v>
      </c>
      <c r="CQ4" s="23" t="s">
        <v>13</v>
      </c>
      <c r="CR4" s="23" t="s">
        <v>12</v>
      </c>
      <c r="CS4" s="23" t="s">
        <v>13</v>
      </c>
      <c r="CT4" s="23" t="s">
        <v>12</v>
      </c>
      <c r="CU4" s="23" t="s">
        <v>13</v>
      </c>
      <c r="CV4" s="23" t="s">
        <v>12</v>
      </c>
      <c r="CW4" s="23" t="s">
        <v>13</v>
      </c>
      <c r="CX4" s="23" t="s">
        <v>12</v>
      </c>
      <c r="CY4" s="23" t="s">
        <v>13</v>
      </c>
      <c r="CZ4" s="22" t="s">
        <v>14</v>
      </c>
      <c r="DA4" s="22" t="s">
        <v>14</v>
      </c>
      <c r="DB4" s="37"/>
      <c r="DC4" s="49"/>
      <c r="DD4" s="4"/>
      <c r="DE4" s="37"/>
      <c r="DF4" s="23" t="s">
        <v>12</v>
      </c>
      <c r="DG4" s="23" t="s">
        <v>13</v>
      </c>
      <c r="DH4" s="23" t="s">
        <v>12</v>
      </c>
      <c r="DI4" s="23" t="s">
        <v>13</v>
      </c>
      <c r="DJ4" s="23" t="s">
        <v>12</v>
      </c>
      <c r="DK4" s="23" t="s">
        <v>13</v>
      </c>
      <c r="DL4" s="23" t="s">
        <v>12</v>
      </c>
      <c r="DM4" s="23" t="s">
        <v>13</v>
      </c>
      <c r="DN4" s="23" t="s">
        <v>12</v>
      </c>
      <c r="DO4" s="23" t="s">
        <v>13</v>
      </c>
      <c r="DP4" s="23" t="s">
        <v>12</v>
      </c>
      <c r="DQ4" s="23" t="s">
        <v>13</v>
      </c>
      <c r="DR4" s="22" t="s">
        <v>14</v>
      </c>
      <c r="DS4" s="22" t="s">
        <v>14</v>
      </c>
      <c r="DT4" s="37"/>
      <c r="DU4" s="49"/>
      <c r="DV4" s="4"/>
      <c r="DW4" s="37"/>
      <c r="DX4" s="23" t="s">
        <v>12</v>
      </c>
      <c r="DY4" s="23" t="s">
        <v>13</v>
      </c>
      <c r="DZ4" s="23" t="s">
        <v>12</v>
      </c>
      <c r="EA4" s="23" t="s">
        <v>13</v>
      </c>
      <c r="EB4" s="23" t="s">
        <v>12</v>
      </c>
      <c r="EC4" s="23" t="s">
        <v>13</v>
      </c>
      <c r="ED4" s="23" t="s">
        <v>12</v>
      </c>
      <c r="EE4" s="23" t="s">
        <v>13</v>
      </c>
      <c r="EF4" s="23" t="s">
        <v>12</v>
      </c>
      <c r="EG4" s="23" t="s">
        <v>13</v>
      </c>
      <c r="EH4" s="23" t="s">
        <v>12</v>
      </c>
      <c r="EI4" s="23" t="s">
        <v>13</v>
      </c>
      <c r="EJ4" s="22" t="s">
        <v>14</v>
      </c>
      <c r="EK4" s="22" t="s">
        <v>14</v>
      </c>
      <c r="EL4" s="37"/>
      <c r="EM4" s="49"/>
      <c r="EN4" s="4"/>
      <c r="EO4" s="37"/>
      <c r="EP4" s="23" t="s">
        <v>12</v>
      </c>
      <c r="EQ4" s="23" t="s">
        <v>13</v>
      </c>
      <c r="ER4" s="23" t="s">
        <v>12</v>
      </c>
      <c r="ES4" s="23" t="s">
        <v>13</v>
      </c>
      <c r="ET4" s="23" t="s">
        <v>12</v>
      </c>
      <c r="EU4" s="23" t="s">
        <v>13</v>
      </c>
      <c r="EV4" s="23" t="s">
        <v>12</v>
      </c>
      <c r="EW4" s="23" t="s">
        <v>13</v>
      </c>
      <c r="EX4" s="23" t="s">
        <v>12</v>
      </c>
      <c r="EY4" s="23" t="s">
        <v>13</v>
      </c>
      <c r="EZ4" s="23" t="s">
        <v>12</v>
      </c>
      <c r="FA4" s="23" t="s">
        <v>13</v>
      </c>
      <c r="FB4" s="22" t="s">
        <v>14</v>
      </c>
      <c r="FC4" s="22" t="s">
        <v>14</v>
      </c>
      <c r="FD4" s="37"/>
      <c r="FE4" s="49"/>
      <c r="FF4" s="4"/>
      <c r="FG4" s="37"/>
      <c r="FH4" s="23" t="s">
        <v>12</v>
      </c>
      <c r="FI4" s="23" t="s">
        <v>13</v>
      </c>
      <c r="FJ4" s="23" t="s">
        <v>12</v>
      </c>
      <c r="FK4" s="23" t="s">
        <v>13</v>
      </c>
      <c r="FL4" s="23" t="s">
        <v>12</v>
      </c>
      <c r="FM4" s="23" t="s">
        <v>13</v>
      </c>
      <c r="FN4" s="23" t="s">
        <v>12</v>
      </c>
      <c r="FO4" s="23" t="s">
        <v>13</v>
      </c>
      <c r="FP4" s="23" t="s">
        <v>12</v>
      </c>
      <c r="FQ4" s="23" t="s">
        <v>13</v>
      </c>
      <c r="FR4" s="23" t="s">
        <v>12</v>
      </c>
      <c r="FS4" s="23" t="s">
        <v>13</v>
      </c>
      <c r="FT4" s="22" t="s">
        <v>14</v>
      </c>
      <c r="FU4" s="22" t="s">
        <v>14</v>
      </c>
      <c r="FV4" s="37"/>
      <c r="FW4" s="49"/>
      <c r="FX4" s="4"/>
      <c r="FY4" s="37"/>
      <c r="FZ4" s="23" t="s">
        <v>12</v>
      </c>
      <c r="GA4" s="23" t="s">
        <v>13</v>
      </c>
      <c r="GB4" s="23" t="s">
        <v>12</v>
      </c>
      <c r="GC4" s="23" t="s">
        <v>13</v>
      </c>
      <c r="GD4" s="23" t="s">
        <v>12</v>
      </c>
      <c r="GE4" s="23" t="s">
        <v>13</v>
      </c>
      <c r="GF4" s="23" t="s">
        <v>12</v>
      </c>
      <c r="GG4" s="23" t="s">
        <v>13</v>
      </c>
      <c r="GH4" s="23" t="s">
        <v>12</v>
      </c>
      <c r="GI4" s="23" t="s">
        <v>13</v>
      </c>
      <c r="GJ4" s="23" t="s">
        <v>12</v>
      </c>
      <c r="GK4" s="23" t="s">
        <v>13</v>
      </c>
      <c r="GL4" s="22" t="s">
        <v>14</v>
      </c>
      <c r="GM4" s="22" t="s">
        <v>14</v>
      </c>
      <c r="GN4" s="37"/>
      <c r="GO4" s="49"/>
      <c r="GP4" s="4"/>
      <c r="GQ4" s="37"/>
      <c r="GR4" s="23" t="s">
        <v>12</v>
      </c>
      <c r="GS4" s="23" t="s">
        <v>13</v>
      </c>
      <c r="GT4" s="23" t="s">
        <v>12</v>
      </c>
      <c r="GU4" s="23" t="s">
        <v>13</v>
      </c>
      <c r="GV4" s="23" t="s">
        <v>12</v>
      </c>
      <c r="GW4" s="23" t="s">
        <v>13</v>
      </c>
      <c r="GX4" s="23" t="s">
        <v>12</v>
      </c>
      <c r="GY4" s="23" t="s">
        <v>13</v>
      </c>
      <c r="GZ4" s="23" t="s">
        <v>12</v>
      </c>
      <c r="HA4" s="23" t="s">
        <v>13</v>
      </c>
      <c r="HB4" s="23" t="s">
        <v>12</v>
      </c>
      <c r="HC4" s="23" t="s">
        <v>13</v>
      </c>
      <c r="HD4" s="22" t="s">
        <v>14</v>
      </c>
      <c r="HE4" s="22" t="s">
        <v>14</v>
      </c>
      <c r="HF4" s="37"/>
      <c r="HG4" s="49"/>
    </row>
    <row r="5" spans="1:215" ht="14.1" customHeight="1" x14ac:dyDescent="0.35">
      <c r="A5" s="1" t="s">
        <v>23</v>
      </c>
      <c r="B5" s="12">
        <v>5</v>
      </c>
      <c r="C5" s="12">
        <v>5</v>
      </c>
      <c r="D5" s="12">
        <v>162</v>
      </c>
      <c r="E5" s="12">
        <v>170</v>
      </c>
      <c r="F5" s="12">
        <v>4</v>
      </c>
      <c r="G5" s="12">
        <v>4</v>
      </c>
      <c r="H5" s="12"/>
      <c r="I5" s="12"/>
      <c r="J5" s="12"/>
      <c r="K5" s="12"/>
      <c r="L5" s="14">
        <f t="shared" ref="L5:L27" si="0">B5+D5+F5+H5+K5</f>
        <v>171</v>
      </c>
      <c r="M5" s="14">
        <f t="shared" ref="M5:M27" si="1">C5+E5+G5+I5+K5</f>
        <v>179</v>
      </c>
      <c r="N5" s="14">
        <v>23430</v>
      </c>
      <c r="O5" s="14">
        <v>165793</v>
      </c>
      <c r="P5" s="14">
        <v>0</v>
      </c>
      <c r="Q5" s="14">
        <v>124</v>
      </c>
      <c r="R5" s="2"/>
      <c r="S5" s="1" t="s">
        <v>23</v>
      </c>
      <c r="T5" s="2">
        <v>0</v>
      </c>
      <c r="U5" s="2">
        <v>0</v>
      </c>
      <c r="V5" s="2">
        <v>28</v>
      </c>
      <c r="W5" s="2">
        <v>28</v>
      </c>
      <c r="X5" s="2">
        <v>1</v>
      </c>
      <c r="Y5" s="2">
        <v>1</v>
      </c>
      <c r="Z5" s="2">
        <v>0</v>
      </c>
      <c r="AA5" s="2">
        <v>0</v>
      </c>
      <c r="AB5" s="2">
        <v>1</v>
      </c>
      <c r="AC5" s="2">
        <v>1</v>
      </c>
      <c r="AD5" s="2">
        <f t="shared" ref="AD5:AE27" si="2">T5+V5+X5+Z5+AB5</f>
        <v>30</v>
      </c>
      <c r="AE5" s="2">
        <f t="shared" si="2"/>
        <v>30</v>
      </c>
      <c r="AF5" s="14">
        <v>400</v>
      </c>
      <c r="AG5" s="14">
        <v>45370</v>
      </c>
      <c r="AH5" s="2">
        <v>0</v>
      </c>
      <c r="AI5" s="2">
        <v>0</v>
      </c>
      <c r="AJ5" s="2"/>
      <c r="AK5" s="1" t="s">
        <v>23</v>
      </c>
      <c r="AL5" s="2">
        <v>2</v>
      </c>
      <c r="AM5" s="2">
        <v>2</v>
      </c>
      <c r="AN5" s="2">
        <v>5</v>
      </c>
      <c r="AO5" s="2">
        <v>5</v>
      </c>
      <c r="AP5" s="2">
        <v>1</v>
      </c>
      <c r="AQ5" s="2">
        <v>1</v>
      </c>
      <c r="AR5" s="2">
        <v>0</v>
      </c>
      <c r="AS5" s="2">
        <v>0</v>
      </c>
      <c r="AT5" s="2">
        <v>0</v>
      </c>
      <c r="AU5" s="2">
        <v>0</v>
      </c>
      <c r="AV5" s="2">
        <f t="shared" ref="AV5:AW27" si="3">AL5+AN5+AP5+AR5+AT5</f>
        <v>8</v>
      </c>
      <c r="AW5" s="2">
        <f t="shared" si="3"/>
        <v>8</v>
      </c>
      <c r="AX5" s="14">
        <v>500</v>
      </c>
      <c r="AY5" s="14">
        <v>8500</v>
      </c>
      <c r="AZ5" s="2">
        <v>0</v>
      </c>
      <c r="BA5" s="2">
        <v>0</v>
      </c>
      <c r="BB5" s="4"/>
      <c r="BC5" s="1" t="s">
        <v>23</v>
      </c>
      <c r="BD5" s="12">
        <v>1</v>
      </c>
      <c r="BE5" s="12">
        <v>1</v>
      </c>
      <c r="BF5" s="12">
        <v>10</v>
      </c>
      <c r="BG5" s="12">
        <v>10</v>
      </c>
      <c r="BH5" s="2">
        <v>0</v>
      </c>
      <c r="BI5" s="2">
        <v>0</v>
      </c>
      <c r="BJ5" s="12">
        <v>1</v>
      </c>
      <c r="BK5" s="12">
        <v>1</v>
      </c>
      <c r="BL5" s="12">
        <v>6</v>
      </c>
      <c r="BM5" s="12">
        <v>6</v>
      </c>
      <c r="BN5" s="2">
        <f t="shared" ref="BN5:BO27" si="4">BD5+BF5+BH5+BJ5+BL5</f>
        <v>18</v>
      </c>
      <c r="BO5" s="2">
        <f t="shared" si="4"/>
        <v>18</v>
      </c>
      <c r="BP5" s="14">
        <v>14100</v>
      </c>
      <c r="BQ5" s="14">
        <v>49715</v>
      </c>
      <c r="BR5" s="2">
        <v>0</v>
      </c>
      <c r="BS5" s="2">
        <v>0</v>
      </c>
      <c r="BT5" s="4"/>
      <c r="BU5" s="1" t="s">
        <v>23</v>
      </c>
      <c r="BV5" s="12">
        <v>0</v>
      </c>
      <c r="BW5" s="12">
        <v>0</v>
      </c>
      <c r="BX5" s="12">
        <v>4</v>
      </c>
      <c r="BY5" s="12">
        <v>4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f t="shared" ref="CF5:CG27" si="5">BV5+BX5+BZ5+CB5+CD5</f>
        <v>4</v>
      </c>
      <c r="CG5" s="2">
        <f t="shared" si="5"/>
        <v>4</v>
      </c>
      <c r="CH5" s="14">
        <v>0</v>
      </c>
      <c r="CI5" s="14">
        <v>1000</v>
      </c>
      <c r="CJ5" s="12">
        <v>0</v>
      </c>
      <c r="CK5" s="12">
        <v>0</v>
      </c>
      <c r="CL5" s="4"/>
      <c r="CM5" s="1" t="s">
        <v>23</v>
      </c>
      <c r="CN5" s="12">
        <v>0</v>
      </c>
      <c r="CO5" s="12">
        <v>0</v>
      </c>
      <c r="CP5" s="2">
        <v>5</v>
      </c>
      <c r="CQ5" s="2">
        <v>5</v>
      </c>
      <c r="CR5" s="2"/>
      <c r="CS5" s="2"/>
      <c r="CT5" s="2"/>
      <c r="CU5" s="2"/>
      <c r="CV5" s="2"/>
      <c r="CW5" s="2"/>
      <c r="CX5" s="2">
        <f t="shared" ref="CX5:CY27" si="6">CN5+CP5+CR5+CT5+CV5</f>
        <v>5</v>
      </c>
      <c r="CY5" s="2">
        <f t="shared" si="6"/>
        <v>5</v>
      </c>
      <c r="CZ5" s="14">
        <v>0</v>
      </c>
      <c r="DA5" s="14">
        <v>3100</v>
      </c>
      <c r="DB5" s="21">
        <v>0</v>
      </c>
      <c r="DC5" s="21">
        <v>0</v>
      </c>
      <c r="DD5" s="4"/>
      <c r="DE5" s="1" t="s">
        <v>23</v>
      </c>
      <c r="DF5" s="12">
        <v>2</v>
      </c>
      <c r="DG5" s="12">
        <v>2</v>
      </c>
      <c r="DH5" s="12">
        <v>8</v>
      </c>
      <c r="DI5" s="12">
        <v>8</v>
      </c>
      <c r="DJ5" s="12">
        <v>1</v>
      </c>
      <c r="DK5" s="12">
        <v>1</v>
      </c>
      <c r="DL5" s="2">
        <v>0</v>
      </c>
      <c r="DM5" s="2">
        <v>0</v>
      </c>
      <c r="DN5" s="2">
        <v>0</v>
      </c>
      <c r="DO5" s="2">
        <v>0</v>
      </c>
      <c r="DP5" s="12">
        <f t="shared" ref="DP5:DQ27" si="7">DF5+DH5+DJ5+DL5+DN5</f>
        <v>11</v>
      </c>
      <c r="DQ5" s="12">
        <f t="shared" si="7"/>
        <v>11</v>
      </c>
      <c r="DR5" s="14">
        <v>2240</v>
      </c>
      <c r="DS5" s="14">
        <v>14200</v>
      </c>
      <c r="DT5" s="2">
        <v>0</v>
      </c>
      <c r="DU5" s="2">
        <v>0</v>
      </c>
      <c r="DV5" s="4"/>
      <c r="DW5" s="1" t="s">
        <v>23</v>
      </c>
      <c r="DX5" s="2">
        <v>0</v>
      </c>
      <c r="DY5" s="2">
        <v>0</v>
      </c>
      <c r="DZ5" s="2">
        <v>4</v>
      </c>
      <c r="EA5" s="2">
        <v>4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f t="shared" ref="EH5:EI27" si="8">DX5+DZ5+EB5+ED5+EF5</f>
        <v>4</v>
      </c>
      <c r="EI5" s="2">
        <f t="shared" si="8"/>
        <v>4</v>
      </c>
      <c r="EJ5" s="14">
        <v>0</v>
      </c>
      <c r="EK5" s="14">
        <v>2100</v>
      </c>
      <c r="EL5" s="14">
        <v>0</v>
      </c>
      <c r="EM5" s="14"/>
      <c r="EN5" s="4"/>
      <c r="EO5" s="1" t="s">
        <v>23</v>
      </c>
      <c r="EP5" s="2">
        <v>1</v>
      </c>
      <c r="EQ5" s="2">
        <v>1</v>
      </c>
      <c r="ER5" s="2">
        <v>3</v>
      </c>
      <c r="ES5" s="2">
        <v>3</v>
      </c>
      <c r="ET5" s="12">
        <v>0</v>
      </c>
      <c r="EU5" s="12">
        <v>0</v>
      </c>
      <c r="EV5" s="12">
        <v>0</v>
      </c>
      <c r="EW5" s="12">
        <v>0</v>
      </c>
      <c r="EX5" s="12">
        <v>0</v>
      </c>
      <c r="EY5" s="12">
        <v>0</v>
      </c>
      <c r="EZ5" s="12">
        <f t="shared" ref="EZ5:EZ27" si="9">EP5+ER5+ET5+EV5+EX5</f>
        <v>4</v>
      </c>
      <c r="FA5" s="12">
        <f t="shared" ref="FA5:FA27" si="10">EQ5+ES5+EU5+EW5+EY5</f>
        <v>4</v>
      </c>
      <c r="FB5" s="14">
        <v>2570</v>
      </c>
      <c r="FC5" s="14">
        <v>1170</v>
      </c>
      <c r="FD5" s="12">
        <v>0</v>
      </c>
      <c r="FE5" s="2">
        <v>7</v>
      </c>
      <c r="FF5" s="4"/>
      <c r="FG5" s="1" t="s">
        <v>23</v>
      </c>
      <c r="FH5" s="12">
        <v>0</v>
      </c>
      <c r="FI5" s="12">
        <v>0</v>
      </c>
      <c r="FJ5" s="12">
        <v>2</v>
      </c>
      <c r="FK5" s="12">
        <v>2</v>
      </c>
      <c r="FL5" s="12">
        <v>0</v>
      </c>
      <c r="FM5" s="12">
        <v>0</v>
      </c>
      <c r="FN5" s="12">
        <v>0</v>
      </c>
      <c r="FO5" s="12">
        <v>0</v>
      </c>
      <c r="FP5" s="12">
        <v>0</v>
      </c>
      <c r="FQ5" s="12">
        <v>0</v>
      </c>
      <c r="FR5" s="12">
        <f t="shared" ref="FR5:FS27" si="11">FH5+FJ5+FL5+FN5+FP5</f>
        <v>2</v>
      </c>
      <c r="FS5" s="12">
        <f t="shared" si="11"/>
        <v>2</v>
      </c>
      <c r="FT5" s="14">
        <v>0</v>
      </c>
      <c r="FU5" s="14">
        <v>700</v>
      </c>
      <c r="FV5" s="14">
        <v>0</v>
      </c>
      <c r="FW5" s="2"/>
      <c r="FX5" s="4"/>
      <c r="FY5" s="1" t="s">
        <v>23</v>
      </c>
      <c r="FZ5" s="12">
        <v>0</v>
      </c>
      <c r="GA5" s="12">
        <v>0</v>
      </c>
      <c r="GB5" s="12">
        <v>0</v>
      </c>
      <c r="GC5" s="12">
        <v>0</v>
      </c>
      <c r="GD5" s="12">
        <v>0</v>
      </c>
      <c r="GE5" s="12">
        <v>0</v>
      </c>
      <c r="GF5" s="12">
        <v>0</v>
      </c>
      <c r="GG5" s="12">
        <v>0</v>
      </c>
      <c r="GH5" s="12">
        <v>0</v>
      </c>
      <c r="GI5" s="12">
        <v>0</v>
      </c>
      <c r="GJ5" s="2">
        <f t="shared" ref="GJ5:GK27" si="12">FZ5+GB5+GD5+GF5+GH5</f>
        <v>0</v>
      </c>
      <c r="GK5" s="2">
        <f t="shared" si="12"/>
        <v>0</v>
      </c>
      <c r="GL5" s="14">
        <v>0</v>
      </c>
      <c r="GM5" s="14">
        <v>0</v>
      </c>
      <c r="GN5" s="12">
        <v>0</v>
      </c>
      <c r="GO5" s="2"/>
      <c r="GP5" s="4"/>
      <c r="GQ5" s="1" t="s">
        <v>23</v>
      </c>
      <c r="GR5" s="2">
        <v>0</v>
      </c>
      <c r="GS5" s="2">
        <v>0</v>
      </c>
      <c r="GT5" s="2">
        <v>4</v>
      </c>
      <c r="GU5" s="2">
        <v>4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4</v>
      </c>
      <c r="HC5" s="2">
        <v>4</v>
      </c>
      <c r="HD5" s="14">
        <v>0</v>
      </c>
      <c r="HE5" s="14">
        <v>2100</v>
      </c>
      <c r="HF5" s="12">
        <v>0</v>
      </c>
      <c r="HG5" s="2"/>
    </row>
    <row r="6" spans="1:215" ht="14.1" customHeight="1" x14ac:dyDescent="0.35">
      <c r="A6" s="1" t="s">
        <v>24</v>
      </c>
      <c r="B6" s="12"/>
      <c r="C6" s="12"/>
      <c r="D6" s="12">
        <v>163</v>
      </c>
      <c r="E6" s="12">
        <v>164</v>
      </c>
      <c r="F6" s="12">
        <v>2</v>
      </c>
      <c r="G6" s="12">
        <v>2</v>
      </c>
      <c r="H6" s="12">
        <v>1</v>
      </c>
      <c r="I6" s="12">
        <v>1</v>
      </c>
      <c r="J6" s="12">
        <v>3</v>
      </c>
      <c r="K6" s="12">
        <v>3</v>
      </c>
      <c r="L6" s="14">
        <f t="shared" si="0"/>
        <v>169</v>
      </c>
      <c r="M6" s="14">
        <f t="shared" si="1"/>
        <v>170</v>
      </c>
      <c r="N6" s="14">
        <v>36980</v>
      </c>
      <c r="O6" s="14">
        <v>79600</v>
      </c>
      <c r="P6" s="14">
        <v>0</v>
      </c>
      <c r="Q6" s="14">
        <v>0</v>
      </c>
      <c r="R6" s="2"/>
      <c r="S6" s="1" t="s">
        <v>24</v>
      </c>
      <c r="T6" s="2">
        <v>0</v>
      </c>
      <c r="U6" s="2">
        <v>0</v>
      </c>
      <c r="V6" s="12">
        <v>9</v>
      </c>
      <c r="W6" s="12">
        <v>9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2">
        <f t="shared" si="2"/>
        <v>9</v>
      </c>
      <c r="AE6" s="2">
        <f t="shared" si="2"/>
        <v>9</v>
      </c>
      <c r="AF6" s="14">
        <v>170</v>
      </c>
      <c r="AG6" s="14">
        <v>1750</v>
      </c>
      <c r="AH6" s="2">
        <v>0</v>
      </c>
      <c r="AI6" s="2">
        <v>0</v>
      </c>
      <c r="AJ6" s="2"/>
      <c r="AK6" s="1" t="s">
        <v>24</v>
      </c>
      <c r="AL6" s="2">
        <v>1</v>
      </c>
      <c r="AM6" s="2">
        <v>1</v>
      </c>
      <c r="AN6" s="2">
        <v>3</v>
      </c>
      <c r="AO6" s="2">
        <v>3</v>
      </c>
      <c r="AP6" s="2">
        <v>1</v>
      </c>
      <c r="AQ6" s="2">
        <v>1</v>
      </c>
      <c r="AR6" s="2">
        <v>0</v>
      </c>
      <c r="AS6" s="2">
        <v>0</v>
      </c>
      <c r="AT6" s="2">
        <v>0</v>
      </c>
      <c r="AU6" s="2">
        <v>0</v>
      </c>
      <c r="AV6" s="2">
        <f t="shared" si="3"/>
        <v>5</v>
      </c>
      <c r="AW6" s="2">
        <f t="shared" si="3"/>
        <v>5</v>
      </c>
      <c r="AX6" s="14">
        <v>0</v>
      </c>
      <c r="AY6" s="14">
        <v>20330</v>
      </c>
      <c r="AZ6" s="2">
        <v>0</v>
      </c>
      <c r="BA6" s="2">
        <v>0</v>
      </c>
      <c r="BB6" s="4"/>
      <c r="BC6" s="1" t="s">
        <v>24</v>
      </c>
      <c r="BD6" s="12">
        <v>2</v>
      </c>
      <c r="BE6" s="12">
        <v>2</v>
      </c>
      <c r="BF6" s="12">
        <v>12</v>
      </c>
      <c r="BG6" s="12">
        <v>12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f t="shared" si="4"/>
        <v>14</v>
      </c>
      <c r="BO6" s="2">
        <f t="shared" si="4"/>
        <v>14</v>
      </c>
      <c r="BP6" s="14">
        <v>0</v>
      </c>
      <c r="BQ6" s="14">
        <v>10000</v>
      </c>
      <c r="BR6" s="2">
        <v>0</v>
      </c>
      <c r="BS6" s="2">
        <v>0</v>
      </c>
      <c r="BT6" s="4"/>
      <c r="BU6" s="1" t="s">
        <v>24</v>
      </c>
      <c r="BV6" s="2">
        <v>0</v>
      </c>
      <c r="BW6" s="2">
        <v>0</v>
      </c>
      <c r="BX6" s="12">
        <v>1</v>
      </c>
      <c r="BY6" s="12">
        <v>1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f t="shared" si="5"/>
        <v>1</v>
      </c>
      <c r="CG6" s="2">
        <f t="shared" si="5"/>
        <v>1</v>
      </c>
      <c r="CH6" s="14">
        <v>0</v>
      </c>
      <c r="CI6" s="14">
        <v>200</v>
      </c>
      <c r="CJ6" s="12">
        <v>0</v>
      </c>
      <c r="CK6" s="12">
        <v>0</v>
      </c>
      <c r="CL6" s="4"/>
      <c r="CM6" s="1" t="s">
        <v>24</v>
      </c>
      <c r="CN6" s="12">
        <v>0</v>
      </c>
      <c r="CO6" s="12">
        <v>0</v>
      </c>
      <c r="CP6" s="2">
        <v>2</v>
      </c>
      <c r="CQ6" s="2">
        <v>2</v>
      </c>
      <c r="CR6" s="2"/>
      <c r="CS6" s="2"/>
      <c r="CT6" s="2"/>
      <c r="CU6" s="2"/>
      <c r="CV6" s="2"/>
      <c r="CW6" s="2"/>
      <c r="CX6" s="2">
        <f t="shared" si="6"/>
        <v>2</v>
      </c>
      <c r="CY6" s="2">
        <f t="shared" si="6"/>
        <v>2</v>
      </c>
      <c r="CZ6" s="14">
        <v>0</v>
      </c>
      <c r="DA6" s="14">
        <v>810</v>
      </c>
      <c r="DB6" s="21">
        <v>0</v>
      </c>
      <c r="DC6" s="14">
        <v>1</v>
      </c>
      <c r="DD6" s="4"/>
      <c r="DE6" s="1" t="s">
        <v>24</v>
      </c>
      <c r="DF6" s="12">
        <v>0</v>
      </c>
      <c r="DG6" s="12">
        <v>0</v>
      </c>
      <c r="DH6" s="12">
        <v>8</v>
      </c>
      <c r="DI6" s="12">
        <v>8</v>
      </c>
      <c r="DJ6" s="12">
        <v>0</v>
      </c>
      <c r="DK6" s="12">
        <v>0</v>
      </c>
      <c r="DL6" s="2">
        <v>0</v>
      </c>
      <c r="DM6" s="2">
        <v>0</v>
      </c>
      <c r="DN6" s="2">
        <v>0</v>
      </c>
      <c r="DO6" s="2">
        <v>0</v>
      </c>
      <c r="DP6" s="12">
        <f t="shared" si="7"/>
        <v>8</v>
      </c>
      <c r="DQ6" s="12">
        <f t="shared" si="7"/>
        <v>8</v>
      </c>
      <c r="DR6" s="14">
        <v>0</v>
      </c>
      <c r="DS6" s="14">
        <v>5100</v>
      </c>
      <c r="DT6" s="2">
        <v>0</v>
      </c>
      <c r="DU6" s="2">
        <v>0</v>
      </c>
      <c r="DV6" s="4"/>
      <c r="DW6" s="1" t="s">
        <v>24</v>
      </c>
      <c r="DX6" s="12">
        <v>1</v>
      </c>
      <c r="DY6" s="12">
        <v>1</v>
      </c>
      <c r="DZ6" s="12">
        <v>10</v>
      </c>
      <c r="EA6" s="12">
        <v>10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f t="shared" si="8"/>
        <v>11</v>
      </c>
      <c r="EI6" s="2">
        <f t="shared" si="8"/>
        <v>11</v>
      </c>
      <c r="EJ6" s="14">
        <v>1020</v>
      </c>
      <c r="EK6" s="14">
        <v>9000</v>
      </c>
      <c r="EL6" s="14">
        <v>0</v>
      </c>
      <c r="EM6" s="14"/>
      <c r="EN6" s="4"/>
      <c r="EO6" s="1" t="s">
        <v>24</v>
      </c>
      <c r="EP6" s="12">
        <v>0</v>
      </c>
      <c r="EQ6" s="12">
        <v>0</v>
      </c>
      <c r="ER6" s="12">
        <v>0</v>
      </c>
      <c r="ES6" s="12">
        <v>0</v>
      </c>
      <c r="ET6" s="12">
        <v>0</v>
      </c>
      <c r="EU6" s="12">
        <v>0</v>
      </c>
      <c r="EV6" s="12">
        <v>0</v>
      </c>
      <c r="EW6" s="12">
        <v>0</v>
      </c>
      <c r="EX6" s="12">
        <v>0</v>
      </c>
      <c r="EY6" s="12">
        <v>0</v>
      </c>
      <c r="EZ6" s="12">
        <f t="shared" si="9"/>
        <v>0</v>
      </c>
      <c r="FA6" s="12">
        <f t="shared" si="10"/>
        <v>0</v>
      </c>
      <c r="FB6" s="14">
        <v>0</v>
      </c>
      <c r="FC6" s="14">
        <v>0</v>
      </c>
      <c r="FD6" s="12">
        <v>0</v>
      </c>
      <c r="FE6" s="12">
        <v>0</v>
      </c>
      <c r="FF6" s="4"/>
      <c r="FG6" s="1" t="s">
        <v>24</v>
      </c>
      <c r="FH6" s="12">
        <v>1</v>
      </c>
      <c r="FI6" s="12">
        <v>1</v>
      </c>
      <c r="FJ6" s="12">
        <v>2</v>
      </c>
      <c r="FK6" s="12">
        <v>2</v>
      </c>
      <c r="FL6" s="12">
        <v>0</v>
      </c>
      <c r="FM6" s="12">
        <v>0</v>
      </c>
      <c r="FN6" s="12">
        <v>0</v>
      </c>
      <c r="FO6" s="12">
        <v>0</v>
      </c>
      <c r="FP6" s="12">
        <v>0</v>
      </c>
      <c r="FQ6" s="12">
        <v>0</v>
      </c>
      <c r="FR6" s="12">
        <f t="shared" si="11"/>
        <v>3</v>
      </c>
      <c r="FS6" s="12">
        <f t="shared" si="11"/>
        <v>3</v>
      </c>
      <c r="FT6" s="14">
        <v>0</v>
      </c>
      <c r="FU6" s="14">
        <v>0</v>
      </c>
      <c r="FV6" s="14">
        <v>0</v>
      </c>
      <c r="FW6" s="2"/>
      <c r="FX6" s="4"/>
      <c r="FY6" s="1" t="s">
        <v>24</v>
      </c>
      <c r="FZ6" s="12">
        <v>0</v>
      </c>
      <c r="GA6" s="12">
        <v>0</v>
      </c>
      <c r="GB6" s="12">
        <v>0</v>
      </c>
      <c r="GC6" s="12">
        <v>0</v>
      </c>
      <c r="GD6" s="12">
        <v>0</v>
      </c>
      <c r="GE6" s="12">
        <v>0</v>
      </c>
      <c r="GF6" s="12">
        <v>0</v>
      </c>
      <c r="GG6" s="12">
        <v>0</v>
      </c>
      <c r="GH6" s="12">
        <v>0</v>
      </c>
      <c r="GI6" s="12">
        <v>0</v>
      </c>
      <c r="GJ6" s="2">
        <f t="shared" si="12"/>
        <v>0</v>
      </c>
      <c r="GK6" s="2">
        <f t="shared" si="12"/>
        <v>0</v>
      </c>
      <c r="GL6" s="14">
        <v>0</v>
      </c>
      <c r="GM6" s="14">
        <v>0</v>
      </c>
      <c r="GN6" s="12">
        <v>0</v>
      </c>
      <c r="GO6" s="2"/>
      <c r="GP6" s="4"/>
      <c r="GQ6" s="1" t="s">
        <v>24</v>
      </c>
      <c r="GR6" s="2">
        <v>1</v>
      </c>
      <c r="GS6" s="2">
        <v>1</v>
      </c>
      <c r="GT6" s="2">
        <v>10</v>
      </c>
      <c r="GU6" s="2">
        <v>10</v>
      </c>
      <c r="GV6" s="2">
        <v>0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11</v>
      </c>
      <c r="HC6" s="2">
        <v>11</v>
      </c>
      <c r="HD6" s="14">
        <v>1020</v>
      </c>
      <c r="HE6" s="14">
        <v>7000</v>
      </c>
      <c r="HF6" s="12">
        <v>0</v>
      </c>
      <c r="HG6" s="2"/>
    </row>
    <row r="7" spans="1:215" ht="14.1" customHeight="1" x14ac:dyDescent="0.35">
      <c r="A7" s="1" t="s">
        <v>25</v>
      </c>
      <c r="B7" s="12"/>
      <c r="C7" s="12"/>
      <c r="D7" s="12">
        <v>122</v>
      </c>
      <c r="E7" s="12">
        <v>122</v>
      </c>
      <c r="F7" s="12">
        <v>1</v>
      </c>
      <c r="G7" s="12">
        <v>1</v>
      </c>
      <c r="H7" s="12"/>
      <c r="I7" s="12"/>
      <c r="J7" s="12">
        <v>30</v>
      </c>
      <c r="K7" s="12">
        <v>30</v>
      </c>
      <c r="L7" s="14">
        <f t="shared" si="0"/>
        <v>153</v>
      </c>
      <c r="M7" s="14">
        <f t="shared" si="1"/>
        <v>153</v>
      </c>
      <c r="N7" s="14">
        <v>6100</v>
      </c>
      <c r="O7" s="14">
        <v>48870</v>
      </c>
      <c r="P7" s="14">
        <v>0</v>
      </c>
      <c r="Q7" s="14">
        <v>0</v>
      </c>
      <c r="R7" s="2"/>
      <c r="S7" s="1" t="s">
        <v>25</v>
      </c>
      <c r="T7" s="2">
        <v>0</v>
      </c>
      <c r="U7" s="2">
        <v>0</v>
      </c>
      <c r="V7" s="2">
        <v>15</v>
      </c>
      <c r="W7" s="2">
        <v>15</v>
      </c>
      <c r="X7" s="2">
        <v>1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f t="shared" si="2"/>
        <v>16</v>
      </c>
      <c r="AE7" s="2">
        <f t="shared" si="2"/>
        <v>16</v>
      </c>
      <c r="AF7" s="14">
        <v>1250</v>
      </c>
      <c r="AG7" s="14">
        <v>10000</v>
      </c>
      <c r="AH7" s="2">
        <v>0</v>
      </c>
      <c r="AI7" s="2">
        <v>0</v>
      </c>
      <c r="AJ7" s="2"/>
      <c r="AK7" s="1" t="s">
        <v>25</v>
      </c>
      <c r="AL7" s="2">
        <v>0</v>
      </c>
      <c r="AM7" s="2">
        <v>0</v>
      </c>
      <c r="AN7" s="2">
        <v>7</v>
      </c>
      <c r="AO7" s="2">
        <v>7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f t="shared" si="3"/>
        <v>7</v>
      </c>
      <c r="AW7" s="2">
        <f t="shared" si="3"/>
        <v>7</v>
      </c>
      <c r="AX7" s="14">
        <v>0</v>
      </c>
      <c r="AY7" s="14">
        <v>2500</v>
      </c>
      <c r="AZ7" s="2">
        <v>0</v>
      </c>
      <c r="BA7" s="2">
        <v>0</v>
      </c>
      <c r="BB7" s="4"/>
      <c r="BC7" s="1" t="s">
        <v>25</v>
      </c>
      <c r="BD7" s="2">
        <v>1</v>
      </c>
      <c r="BE7" s="2">
        <v>1</v>
      </c>
      <c r="BF7" s="2">
        <v>12</v>
      </c>
      <c r="BG7" s="2">
        <v>12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f t="shared" si="4"/>
        <v>13</v>
      </c>
      <c r="BO7" s="2">
        <f t="shared" si="4"/>
        <v>13</v>
      </c>
      <c r="BP7" s="14">
        <v>17310</v>
      </c>
      <c r="BQ7" s="14">
        <v>30550</v>
      </c>
      <c r="BR7" s="2">
        <v>0</v>
      </c>
      <c r="BS7" s="2">
        <v>0</v>
      </c>
      <c r="BT7" s="4"/>
      <c r="BU7" s="1" t="s">
        <v>25</v>
      </c>
      <c r="BV7" s="2">
        <v>2</v>
      </c>
      <c r="BW7" s="2">
        <v>2</v>
      </c>
      <c r="BX7" s="2">
        <v>7</v>
      </c>
      <c r="BY7" s="2">
        <v>12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f t="shared" si="5"/>
        <v>9</v>
      </c>
      <c r="CG7" s="2">
        <f t="shared" si="5"/>
        <v>14</v>
      </c>
      <c r="CH7" s="14">
        <v>47660</v>
      </c>
      <c r="CI7" s="14">
        <v>1550</v>
      </c>
      <c r="CJ7" s="2">
        <v>0</v>
      </c>
      <c r="CK7" s="2">
        <v>0</v>
      </c>
      <c r="CL7" s="4"/>
      <c r="CM7" s="1" t="s">
        <v>25</v>
      </c>
      <c r="CN7" s="2">
        <v>1</v>
      </c>
      <c r="CO7" s="2">
        <v>1</v>
      </c>
      <c r="CP7" s="2">
        <v>9</v>
      </c>
      <c r="CQ7" s="2">
        <v>9</v>
      </c>
      <c r="CR7" s="2"/>
      <c r="CS7" s="2"/>
      <c r="CT7" s="2"/>
      <c r="CU7" s="2"/>
      <c r="CV7" s="2">
        <v>4</v>
      </c>
      <c r="CW7" s="2">
        <v>4</v>
      </c>
      <c r="CX7" s="2">
        <f t="shared" si="6"/>
        <v>14</v>
      </c>
      <c r="CY7" s="2">
        <f t="shared" si="6"/>
        <v>14</v>
      </c>
      <c r="CZ7" s="14">
        <v>3620</v>
      </c>
      <c r="DA7" s="14">
        <v>2470</v>
      </c>
      <c r="DB7" s="21">
        <v>0</v>
      </c>
      <c r="DC7" s="14"/>
      <c r="DD7" s="4"/>
      <c r="DE7" s="1" t="s">
        <v>25</v>
      </c>
      <c r="DF7" s="2">
        <v>0</v>
      </c>
      <c r="DG7" s="2">
        <v>0</v>
      </c>
      <c r="DH7" s="2">
        <v>17</v>
      </c>
      <c r="DI7" s="2">
        <v>17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12">
        <f t="shared" si="7"/>
        <v>17</v>
      </c>
      <c r="DQ7" s="12">
        <f t="shared" si="7"/>
        <v>17</v>
      </c>
      <c r="DR7" s="14">
        <v>0</v>
      </c>
      <c r="DS7" s="14">
        <v>4100</v>
      </c>
      <c r="DT7" s="2">
        <v>0</v>
      </c>
      <c r="DU7" s="2">
        <v>0</v>
      </c>
      <c r="DV7" s="4"/>
      <c r="DW7" s="1" t="s">
        <v>25</v>
      </c>
      <c r="DX7" s="2">
        <v>0</v>
      </c>
      <c r="DY7" s="2">
        <v>0</v>
      </c>
      <c r="DZ7" s="2">
        <v>21</v>
      </c>
      <c r="EA7" s="2">
        <v>21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f t="shared" si="8"/>
        <v>21</v>
      </c>
      <c r="EI7" s="2">
        <f t="shared" si="8"/>
        <v>21</v>
      </c>
      <c r="EJ7" s="14">
        <v>0</v>
      </c>
      <c r="EK7" s="14">
        <v>20000</v>
      </c>
      <c r="EL7" s="14">
        <v>0</v>
      </c>
      <c r="EM7" s="14"/>
      <c r="EN7" s="4"/>
      <c r="EO7" s="1" t="s">
        <v>25</v>
      </c>
      <c r="EP7" s="2">
        <v>1</v>
      </c>
      <c r="EQ7" s="2">
        <v>1</v>
      </c>
      <c r="ER7" s="2">
        <v>2</v>
      </c>
      <c r="ES7" s="2">
        <v>2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12">
        <f t="shared" si="9"/>
        <v>3</v>
      </c>
      <c r="FA7" s="12">
        <f t="shared" si="10"/>
        <v>3</v>
      </c>
      <c r="FB7" s="14">
        <v>2150</v>
      </c>
      <c r="FC7" s="14">
        <v>2350</v>
      </c>
      <c r="FD7" s="2">
        <v>0</v>
      </c>
      <c r="FE7" s="2">
        <v>0</v>
      </c>
      <c r="FF7" s="4"/>
      <c r="FG7" s="1" t="s">
        <v>25</v>
      </c>
      <c r="FH7" s="2">
        <v>0</v>
      </c>
      <c r="FI7" s="2">
        <v>0</v>
      </c>
      <c r="FJ7" s="2">
        <v>4</v>
      </c>
      <c r="FK7" s="2">
        <v>4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12">
        <f t="shared" si="11"/>
        <v>4</v>
      </c>
      <c r="FS7" s="12">
        <f t="shared" si="11"/>
        <v>4</v>
      </c>
      <c r="FT7" s="14">
        <v>0</v>
      </c>
      <c r="FU7" s="14">
        <v>400</v>
      </c>
      <c r="FV7" s="14">
        <v>0</v>
      </c>
      <c r="FW7" s="2"/>
      <c r="FX7" s="4"/>
      <c r="FY7" s="1" t="s">
        <v>25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f t="shared" si="12"/>
        <v>0</v>
      </c>
      <c r="GK7" s="2">
        <f t="shared" si="12"/>
        <v>0</v>
      </c>
      <c r="GL7" s="14">
        <v>0</v>
      </c>
      <c r="GM7" s="14">
        <v>0</v>
      </c>
      <c r="GN7" s="2">
        <v>0</v>
      </c>
      <c r="GO7" s="2"/>
      <c r="GP7" s="4"/>
      <c r="GQ7" s="1" t="s">
        <v>25</v>
      </c>
      <c r="GR7" s="2">
        <v>0</v>
      </c>
      <c r="GS7" s="2">
        <v>0</v>
      </c>
      <c r="GT7" s="2">
        <v>21</v>
      </c>
      <c r="GU7" s="2">
        <v>21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21</v>
      </c>
      <c r="HC7" s="2">
        <v>21</v>
      </c>
      <c r="HD7" s="14">
        <v>0</v>
      </c>
      <c r="HE7" s="14">
        <v>20000</v>
      </c>
      <c r="HF7" s="12">
        <v>0</v>
      </c>
      <c r="HG7" s="2"/>
    </row>
    <row r="8" spans="1:215" ht="14.1" customHeight="1" x14ac:dyDescent="0.35">
      <c r="A8" s="1" t="s">
        <v>26</v>
      </c>
      <c r="B8" s="12">
        <v>2</v>
      </c>
      <c r="C8" s="12">
        <v>2</v>
      </c>
      <c r="D8" s="12">
        <v>122</v>
      </c>
      <c r="E8" s="12">
        <v>117</v>
      </c>
      <c r="F8" s="12">
        <v>1</v>
      </c>
      <c r="G8" s="12">
        <v>1</v>
      </c>
      <c r="H8" s="12">
        <v>2</v>
      </c>
      <c r="I8" s="12">
        <v>2</v>
      </c>
      <c r="J8" s="12">
        <v>24</v>
      </c>
      <c r="K8" s="12">
        <v>24</v>
      </c>
      <c r="L8" s="14">
        <f t="shared" si="0"/>
        <v>151</v>
      </c>
      <c r="M8" s="14">
        <f t="shared" si="1"/>
        <v>146</v>
      </c>
      <c r="N8" s="14">
        <v>4000</v>
      </c>
      <c r="O8" s="14">
        <v>55050</v>
      </c>
      <c r="P8" s="14">
        <v>0</v>
      </c>
      <c r="Q8" s="14">
        <v>51</v>
      </c>
      <c r="R8" s="2"/>
      <c r="S8" s="1" t="s">
        <v>26</v>
      </c>
      <c r="T8" s="2">
        <v>0</v>
      </c>
      <c r="U8" s="2">
        <v>0</v>
      </c>
      <c r="V8" s="2">
        <v>13</v>
      </c>
      <c r="W8" s="2">
        <v>13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f t="shared" si="2"/>
        <v>13</v>
      </c>
      <c r="AE8" s="2">
        <f t="shared" si="2"/>
        <v>13</v>
      </c>
      <c r="AF8" s="14">
        <v>1600</v>
      </c>
      <c r="AG8" s="14">
        <v>2300</v>
      </c>
      <c r="AH8" s="2">
        <v>0</v>
      </c>
      <c r="AI8" s="2">
        <v>0</v>
      </c>
      <c r="AJ8" s="2"/>
      <c r="AK8" s="1" t="s">
        <v>26</v>
      </c>
      <c r="AL8" s="2">
        <v>1</v>
      </c>
      <c r="AM8" s="2">
        <v>1</v>
      </c>
      <c r="AN8" s="2">
        <v>9</v>
      </c>
      <c r="AO8" s="2">
        <v>9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f t="shared" si="3"/>
        <v>10</v>
      </c>
      <c r="AW8" s="2">
        <f t="shared" si="3"/>
        <v>10</v>
      </c>
      <c r="AX8" s="14">
        <v>0</v>
      </c>
      <c r="AY8" s="14">
        <v>3500</v>
      </c>
      <c r="AZ8" s="2">
        <v>0</v>
      </c>
      <c r="BA8" s="2">
        <v>0</v>
      </c>
      <c r="BB8" s="4"/>
      <c r="BC8" s="1" t="s">
        <v>26</v>
      </c>
      <c r="BD8" s="12">
        <v>0</v>
      </c>
      <c r="BE8" s="12">
        <v>0</v>
      </c>
      <c r="BF8" s="12">
        <v>20</v>
      </c>
      <c r="BG8" s="12">
        <v>20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f t="shared" si="4"/>
        <v>20</v>
      </c>
      <c r="BO8" s="2">
        <f t="shared" si="4"/>
        <v>20</v>
      </c>
      <c r="BP8" s="14">
        <v>100</v>
      </c>
      <c r="BQ8" s="14">
        <v>3600</v>
      </c>
      <c r="BR8" s="2">
        <v>0</v>
      </c>
      <c r="BS8" s="2">
        <v>0</v>
      </c>
      <c r="BT8" s="4"/>
      <c r="BU8" s="1" t="s">
        <v>26</v>
      </c>
      <c r="BV8" s="2">
        <v>1</v>
      </c>
      <c r="BW8" s="2">
        <v>1</v>
      </c>
      <c r="BX8" s="2">
        <v>4</v>
      </c>
      <c r="BY8" s="2">
        <v>4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f t="shared" si="5"/>
        <v>5</v>
      </c>
      <c r="CG8" s="2">
        <f t="shared" si="5"/>
        <v>5</v>
      </c>
      <c r="CH8" s="14">
        <v>500</v>
      </c>
      <c r="CI8" s="14">
        <v>500</v>
      </c>
      <c r="CJ8" s="2">
        <v>0</v>
      </c>
      <c r="CK8" s="2">
        <v>0</v>
      </c>
      <c r="CL8" s="4"/>
      <c r="CM8" s="1" t="s">
        <v>26</v>
      </c>
      <c r="CN8" s="2">
        <v>1</v>
      </c>
      <c r="CO8" s="2">
        <v>1</v>
      </c>
      <c r="CP8" s="2">
        <v>11</v>
      </c>
      <c r="CQ8" s="2">
        <v>11</v>
      </c>
      <c r="CR8" s="2"/>
      <c r="CS8" s="2"/>
      <c r="CT8" s="2"/>
      <c r="CU8" s="2"/>
      <c r="CV8" s="2"/>
      <c r="CW8" s="2"/>
      <c r="CX8" s="2">
        <f t="shared" si="6"/>
        <v>12</v>
      </c>
      <c r="CY8" s="2">
        <f t="shared" si="6"/>
        <v>12</v>
      </c>
      <c r="CZ8" s="14">
        <v>200</v>
      </c>
      <c r="DA8" s="14">
        <v>9200</v>
      </c>
      <c r="DB8" s="21">
        <v>0</v>
      </c>
      <c r="DC8" s="14">
        <v>2</v>
      </c>
      <c r="DD8" s="4"/>
      <c r="DE8" s="1" t="s">
        <v>26</v>
      </c>
      <c r="DF8" s="2">
        <v>2</v>
      </c>
      <c r="DG8" s="2">
        <v>2</v>
      </c>
      <c r="DH8" s="2">
        <v>16</v>
      </c>
      <c r="DI8" s="2">
        <v>16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12">
        <f t="shared" si="7"/>
        <v>18</v>
      </c>
      <c r="DQ8" s="12">
        <f t="shared" si="7"/>
        <v>18</v>
      </c>
      <c r="DR8" s="14">
        <v>0</v>
      </c>
      <c r="DS8" s="14">
        <v>3100</v>
      </c>
      <c r="DT8" s="2">
        <v>0</v>
      </c>
      <c r="DU8" s="2">
        <v>0</v>
      </c>
      <c r="DV8" s="4"/>
      <c r="DW8" s="1" t="s">
        <v>26</v>
      </c>
      <c r="DX8" s="2">
        <v>1</v>
      </c>
      <c r="DY8" s="2">
        <v>1</v>
      </c>
      <c r="DZ8" s="2">
        <v>17</v>
      </c>
      <c r="EA8" s="2">
        <v>17</v>
      </c>
      <c r="EB8" s="2">
        <v>2</v>
      </c>
      <c r="EC8" s="2">
        <v>2</v>
      </c>
      <c r="ED8" s="2">
        <v>0</v>
      </c>
      <c r="EE8" s="2">
        <v>0</v>
      </c>
      <c r="EF8" s="2">
        <v>0</v>
      </c>
      <c r="EG8" s="2">
        <v>0</v>
      </c>
      <c r="EH8" s="2">
        <f t="shared" si="8"/>
        <v>20</v>
      </c>
      <c r="EI8" s="2">
        <f t="shared" si="8"/>
        <v>20</v>
      </c>
      <c r="EJ8" s="14">
        <v>0</v>
      </c>
      <c r="EK8" s="14">
        <v>62200</v>
      </c>
      <c r="EL8" s="14">
        <v>0</v>
      </c>
      <c r="EM8" s="14"/>
      <c r="EN8" s="4"/>
      <c r="EO8" s="1" t="s">
        <v>26</v>
      </c>
      <c r="EP8" s="2">
        <v>1</v>
      </c>
      <c r="EQ8" s="2">
        <v>1</v>
      </c>
      <c r="ER8" s="2">
        <v>7</v>
      </c>
      <c r="ES8" s="2">
        <v>7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12">
        <f t="shared" si="9"/>
        <v>8</v>
      </c>
      <c r="FA8" s="12">
        <f t="shared" si="10"/>
        <v>8</v>
      </c>
      <c r="FB8" s="14">
        <v>1800</v>
      </c>
      <c r="FC8" s="14">
        <v>51180</v>
      </c>
      <c r="FD8" s="2">
        <v>0</v>
      </c>
      <c r="FE8" s="2">
        <v>4</v>
      </c>
      <c r="FF8" s="4"/>
      <c r="FG8" s="1" t="s">
        <v>26</v>
      </c>
      <c r="FH8" s="2">
        <v>0</v>
      </c>
      <c r="FI8" s="2">
        <v>0</v>
      </c>
      <c r="FJ8" s="12">
        <v>2</v>
      </c>
      <c r="FK8" s="12">
        <v>2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12">
        <f t="shared" si="11"/>
        <v>2</v>
      </c>
      <c r="FS8" s="12">
        <f t="shared" si="11"/>
        <v>2</v>
      </c>
      <c r="FT8" s="14">
        <v>0</v>
      </c>
      <c r="FU8" s="14">
        <v>0</v>
      </c>
      <c r="FV8" s="14">
        <v>0</v>
      </c>
      <c r="FW8" s="2">
        <v>0</v>
      </c>
      <c r="FX8" s="4"/>
      <c r="FY8" s="1" t="s">
        <v>26</v>
      </c>
      <c r="FZ8" s="12">
        <v>0</v>
      </c>
      <c r="GA8" s="12">
        <v>0</v>
      </c>
      <c r="GB8" s="12">
        <v>0</v>
      </c>
      <c r="GC8" s="12">
        <v>0</v>
      </c>
      <c r="GD8" s="12">
        <v>0</v>
      </c>
      <c r="GE8" s="12">
        <v>0</v>
      </c>
      <c r="GF8" s="12">
        <v>0</v>
      </c>
      <c r="GG8" s="12">
        <v>0</v>
      </c>
      <c r="GH8" s="12">
        <v>0</v>
      </c>
      <c r="GI8" s="12">
        <v>0</v>
      </c>
      <c r="GJ8" s="12">
        <v>0</v>
      </c>
      <c r="GK8" s="12">
        <v>0</v>
      </c>
      <c r="GL8" s="14">
        <v>0</v>
      </c>
      <c r="GM8" s="14">
        <v>0</v>
      </c>
      <c r="GN8" s="12">
        <v>0</v>
      </c>
      <c r="GO8" s="12">
        <v>0</v>
      </c>
      <c r="GP8" s="4"/>
      <c r="GQ8" s="1" t="s">
        <v>26</v>
      </c>
      <c r="GR8" s="2">
        <v>1</v>
      </c>
      <c r="GS8" s="2">
        <v>1</v>
      </c>
      <c r="GT8" s="2">
        <v>17</v>
      </c>
      <c r="GU8" s="2">
        <v>17</v>
      </c>
      <c r="GV8" s="2">
        <v>2</v>
      </c>
      <c r="GW8" s="2">
        <v>2</v>
      </c>
      <c r="GX8" s="2">
        <v>0</v>
      </c>
      <c r="GY8" s="2">
        <v>0</v>
      </c>
      <c r="GZ8" s="2">
        <v>0</v>
      </c>
      <c r="HA8" s="2">
        <v>0</v>
      </c>
      <c r="HB8" s="2">
        <v>20</v>
      </c>
      <c r="HC8" s="2">
        <v>20</v>
      </c>
      <c r="HD8" s="14">
        <v>0</v>
      </c>
      <c r="HE8" s="14">
        <v>62380</v>
      </c>
      <c r="HF8" s="12">
        <v>0</v>
      </c>
      <c r="HG8" s="2"/>
    </row>
    <row r="9" spans="1:215" ht="14.1" customHeight="1" x14ac:dyDescent="0.35">
      <c r="A9" s="1" t="s">
        <v>27</v>
      </c>
      <c r="B9" s="12"/>
      <c r="C9" s="12"/>
      <c r="D9" s="12">
        <v>118</v>
      </c>
      <c r="E9" s="12">
        <v>118</v>
      </c>
      <c r="F9" s="12"/>
      <c r="G9" s="12"/>
      <c r="H9" s="12"/>
      <c r="I9" s="12"/>
      <c r="J9" s="12"/>
      <c r="K9" s="12"/>
      <c r="L9" s="14">
        <f t="shared" si="0"/>
        <v>118</v>
      </c>
      <c r="M9" s="14">
        <f t="shared" si="1"/>
        <v>118</v>
      </c>
      <c r="N9" s="14">
        <v>5400</v>
      </c>
      <c r="O9" s="14">
        <v>38970</v>
      </c>
      <c r="P9" s="14">
        <v>0</v>
      </c>
      <c r="Q9" s="14">
        <v>1</v>
      </c>
      <c r="R9" s="2"/>
      <c r="S9" s="1" t="s">
        <v>27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f t="shared" si="2"/>
        <v>0</v>
      </c>
      <c r="AE9" s="2">
        <f t="shared" si="2"/>
        <v>0</v>
      </c>
      <c r="AF9" s="14">
        <v>0</v>
      </c>
      <c r="AG9" s="14">
        <v>0</v>
      </c>
      <c r="AH9" s="2">
        <v>0</v>
      </c>
      <c r="AI9" s="2">
        <v>0</v>
      </c>
      <c r="AJ9" s="2"/>
      <c r="AK9" s="1" t="s">
        <v>27</v>
      </c>
      <c r="AL9" s="2">
        <v>3</v>
      </c>
      <c r="AM9" s="2">
        <v>3</v>
      </c>
      <c r="AN9" s="2">
        <v>6</v>
      </c>
      <c r="AO9" s="2">
        <v>6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f t="shared" si="3"/>
        <v>9</v>
      </c>
      <c r="AW9" s="2">
        <f t="shared" si="3"/>
        <v>9</v>
      </c>
      <c r="AX9" s="14">
        <v>0</v>
      </c>
      <c r="AY9" s="14">
        <v>631840</v>
      </c>
      <c r="AZ9" s="2">
        <v>0</v>
      </c>
      <c r="BA9" s="2">
        <v>0</v>
      </c>
      <c r="BB9" s="4"/>
      <c r="BC9" s="1" t="s">
        <v>27</v>
      </c>
      <c r="BD9" s="12">
        <v>0</v>
      </c>
      <c r="BE9" s="12">
        <v>0</v>
      </c>
      <c r="BF9" s="12">
        <v>27</v>
      </c>
      <c r="BG9" s="12">
        <v>27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f t="shared" si="4"/>
        <v>27</v>
      </c>
      <c r="BO9" s="2">
        <f t="shared" si="4"/>
        <v>27</v>
      </c>
      <c r="BP9" s="14">
        <v>0</v>
      </c>
      <c r="BQ9" s="14">
        <v>3990</v>
      </c>
      <c r="BR9" s="2">
        <v>0</v>
      </c>
      <c r="BS9" s="2">
        <v>0</v>
      </c>
      <c r="BT9" s="4"/>
      <c r="BU9" s="1" t="s">
        <v>27</v>
      </c>
      <c r="BV9" s="2">
        <v>2</v>
      </c>
      <c r="BW9" s="2">
        <v>2</v>
      </c>
      <c r="BX9" s="2">
        <v>3</v>
      </c>
      <c r="BY9" s="2">
        <v>3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f t="shared" si="5"/>
        <v>5</v>
      </c>
      <c r="CG9" s="2">
        <f t="shared" si="5"/>
        <v>5</v>
      </c>
      <c r="CH9" s="14">
        <v>18000</v>
      </c>
      <c r="CI9" s="14">
        <v>900</v>
      </c>
      <c r="CJ9" s="2">
        <v>0</v>
      </c>
      <c r="CK9" s="2">
        <v>0</v>
      </c>
      <c r="CL9" s="4"/>
      <c r="CM9" s="1" t="s">
        <v>27</v>
      </c>
      <c r="CN9" s="2">
        <v>1</v>
      </c>
      <c r="CO9" s="2">
        <v>1</v>
      </c>
      <c r="CP9" s="2">
        <v>11</v>
      </c>
      <c r="CQ9" s="2">
        <v>11</v>
      </c>
      <c r="CR9" s="2"/>
      <c r="CS9" s="2"/>
      <c r="CT9" s="2"/>
      <c r="CU9" s="2"/>
      <c r="CV9" s="2"/>
      <c r="CW9" s="2"/>
      <c r="CX9" s="2">
        <f t="shared" si="6"/>
        <v>12</v>
      </c>
      <c r="CY9" s="2">
        <f t="shared" si="6"/>
        <v>12</v>
      </c>
      <c r="CZ9" s="14">
        <v>1120</v>
      </c>
      <c r="DA9" s="14">
        <v>15900</v>
      </c>
      <c r="DB9" s="21">
        <v>0</v>
      </c>
      <c r="DC9" s="14">
        <v>5</v>
      </c>
      <c r="DD9" s="4"/>
      <c r="DE9" s="1" t="s">
        <v>27</v>
      </c>
      <c r="DF9" s="2">
        <v>0</v>
      </c>
      <c r="DG9" s="2">
        <v>0</v>
      </c>
      <c r="DH9" s="2">
        <v>9</v>
      </c>
      <c r="DI9" s="2">
        <v>9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12">
        <f t="shared" si="7"/>
        <v>9</v>
      </c>
      <c r="DQ9" s="12">
        <f t="shared" si="7"/>
        <v>9</v>
      </c>
      <c r="DR9" s="14">
        <v>0</v>
      </c>
      <c r="DS9" s="14">
        <v>3300</v>
      </c>
      <c r="DT9" s="2">
        <v>0</v>
      </c>
      <c r="DU9" s="2">
        <v>0</v>
      </c>
      <c r="DV9" s="4"/>
      <c r="DW9" s="1" t="s">
        <v>27</v>
      </c>
      <c r="DX9" s="2">
        <v>0</v>
      </c>
      <c r="DY9" s="2">
        <v>0</v>
      </c>
      <c r="DZ9" s="2">
        <v>29</v>
      </c>
      <c r="EA9" s="2">
        <v>29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f t="shared" si="8"/>
        <v>29</v>
      </c>
      <c r="EI9" s="2">
        <f t="shared" si="8"/>
        <v>29</v>
      </c>
      <c r="EJ9" s="14">
        <v>100</v>
      </c>
      <c r="EK9" s="14">
        <v>23250</v>
      </c>
      <c r="EL9" s="14">
        <v>0</v>
      </c>
      <c r="EM9" s="14"/>
      <c r="EN9" s="4"/>
      <c r="EO9" s="1" t="s">
        <v>27</v>
      </c>
      <c r="EP9" s="2">
        <v>4</v>
      </c>
      <c r="EQ9" s="2">
        <v>5</v>
      </c>
      <c r="ER9" s="2">
        <v>1</v>
      </c>
      <c r="ES9" s="2">
        <v>1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12">
        <f t="shared" si="9"/>
        <v>5</v>
      </c>
      <c r="FA9" s="12">
        <f t="shared" si="10"/>
        <v>6</v>
      </c>
      <c r="FB9" s="14">
        <v>42510</v>
      </c>
      <c r="FC9" s="14">
        <v>95320</v>
      </c>
      <c r="FD9" s="2">
        <v>0</v>
      </c>
      <c r="FE9" s="2">
        <v>7</v>
      </c>
      <c r="FF9" s="4"/>
      <c r="FG9" s="1" t="s">
        <v>27</v>
      </c>
      <c r="FH9" s="12">
        <v>0</v>
      </c>
      <c r="FI9" s="12">
        <v>0</v>
      </c>
      <c r="FJ9" s="12">
        <v>2</v>
      </c>
      <c r="FK9" s="12">
        <v>2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12">
        <f t="shared" si="11"/>
        <v>2</v>
      </c>
      <c r="FS9" s="12">
        <f t="shared" si="11"/>
        <v>2</v>
      </c>
      <c r="FT9" s="14">
        <v>200</v>
      </c>
      <c r="FU9" s="14">
        <v>0</v>
      </c>
      <c r="FV9" s="14">
        <v>0</v>
      </c>
      <c r="FW9" s="12">
        <v>0</v>
      </c>
      <c r="FX9" s="4"/>
      <c r="FY9" s="1" t="s">
        <v>27</v>
      </c>
      <c r="FZ9" s="12">
        <v>0</v>
      </c>
      <c r="GA9" s="12">
        <v>0</v>
      </c>
      <c r="GB9" s="12">
        <v>0</v>
      </c>
      <c r="GC9" s="12">
        <v>0</v>
      </c>
      <c r="GD9" s="12">
        <v>0</v>
      </c>
      <c r="GE9" s="12">
        <v>0</v>
      </c>
      <c r="GF9" s="12">
        <v>0</v>
      </c>
      <c r="GG9" s="12">
        <v>0</v>
      </c>
      <c r="GH9" s="12">
        <v>0</v>
      </c>
      <c r="GI9" s="12">
        <v>0</v>
      </c>
      <c r="GJ9" s="2">
        <f t="shared" si="12"/>
        <v>0</v>
      </c>
      <c r="GK9" s="2">
        <f t="shared" si="12"/>
        <v>0</v>
      </c>
      <c r="GL9" s="14">
        <v>0</v>
      </c>
      <c r="GM9" s="14">
        <v>0</v>
      </c>
      <c r="GN9" s="12">
        <v>0</v>
      </c>
      <c r="GO9" s="12">
        <v>0</v>
      </c>
      <c r="GP9" s="4"/>
      <c r="GQ9" s="1" t="s">
        <v>27</v>
      </c>
      <c r="GR9" s="2">
        <v>0</v>
      </c>
      <c r="GS9" s="2">
        <v>0</v>
      </c>
      <c r="GT9" s="2">
        <v>29</v>
      </c>
      <c r="GU9" s="2">
        <v>29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29</v>
      </c>
      <c r="HC9" s="2">
        <v>29</v>
      </c>
      <c r="HD9" s="14">
        <v>100</v>
      </c>
      <c r="HE9" s="14">
        <v>23250</v>
      </c>
      <c r="HF9" s="2">
        <v>0</v>
      </c>
      <c r="HG9" s="2"/>
    </row>
    <row r="10" spans="1:215" ht="14.1" customHeight="1" x14ac:dyDescent="0.35">
      <c r="A10" s="1" t="s">
        <v>28</v>
      </c>
      <c r="B10" s="12"/>
      <c r="C10" s="12"/>
      <c r="D10" s="12">
        <v>61</v>
      </c>
      <c r="E10" s="12">
        <v>61</v>
      </c>
      <c r="F10" s="12"/>
      <c r="G10" s="12"/>
      <c r="H10" s="12"/>
      <c r="I10" s="12"/>
      <c r="J10" s="12"/>
      <c r="K10" s="12"/>
      <c r="L10" s="14">
        <f t="shared" si="0"/>
        <v>61</v>
      </c>
      <c r="M10" s="14">
        <f t="shared" si="1"/>
        <v>61</v>
      </c>
      <c r="N10" s="14">
        <v>1000</v>
      </c>
      <c r="O10" s="14">
        <v>19200</v>
      </c>
      <c r="P10" s="14">
        <v>0</v>
      </c>
      <c r="Q10" s="14">
        <v>0</v>
      </c>
      <c r="R10" s="2"/>
      <c r="S10" s="1" t="s">
        <v>28</v>
      </c>
      <c r="T10" s="2">
        <v>0</v>
      </c>
      <c r="U10" s="2">
        <v>0</v>
      </c>
      <c r="V10" s="12">
        <v>6</v>
      </c>
      <c r="W10" s="12">
        <v>6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f t="shared" si="2"/>
        <v>6</v>
      </c>
      <c r="AE10" s="2">
        <f t="shared" si="2"/>
        <v>6</v>
      </c>
      <c r="AF10" s="14">
        <v>300</v>
      </c>
      <c r="AG10" s="14">
        <v>1700</v>
      </c>
      <c r="AH10" s="2">
        <v>0</v>
      </c>
      <c r="AI10" s="2">
        <v>0</v>
      </c>
      <c r="AJ10" s="2"/>
      <c r="AK10" s="1" t="s">
        <v>28</v>
      </c>
      <c r="AL10" s="2">
        <v>0</v>
      </c>
      <c r="AM10" s="2">
        <v>0</v>
      </c>
      <c r="AN10" s="12">
        <v>9</v>
      </c>
      <c r="AO10" s="12">
        <v>9</v>
      </c>
      <c r="AP10" s="12">
        <v>1</v>
      </c>
      <c r="AQ10" s="12">
        <v>1</v>
      </c>
      <c r="AR10" s="2">
        <v>0</v>
      </c>
      <c r="AS10" s="2">
        <v>0</v>
      </c>
      <c r="AT10" s="2">
        <v>0</v>
      </c>
      <c r="AU10" s="2">
        <v>0</v>
      </c>
      <c r="AV10" s="2">
        <f t="shared" si="3"/>
        <v>10</v>
      </c>
      <c r="AW10" s="2">
        <f t="shared" si="3"/>
        <v>10</v>
      </c>
      <c r="AX10" s="14">
        <v>100</v>
      </c>
      <c r="AY10" s="14">
        <v>4900</v>
      </c>
      <c r="AZ10" s="2">
        <v>0</v>
      </c>
      <c r="BA10" s="2">
        <v>0</v>
      </c>
      <c r="BB10" s="4"/>
      <c r="BC10" s="1" t="s">
        <v>28</v>
      </c>
      <c r="BD10" s="12">
        <v>0</v>
      </c>
      <c r="BE10" s="12">
        <v>0</v>
      </c>
      <c r="BF10" s="12">
        <v>24</v>
      </c>
      <c r="BG10" s="12">
        <v>24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f t="shared" si="4"/>
        <v>24</v>
      </c>
      <c r="BO10" s="2">
        <f t="shared" si="4"/>
        <v>24</v>
      </c>
      <c r="BP10" s="14">
        <v>4700</v>
      </c>
      <c r="BQ10" s="14">
        <v>0</v>
      </c>
      <c r="BR10" s="2">
        <v>0</v>
      </c>
      <c r="BS10" s="2">
        <v>0</v>
      </c>
      <c r="BT10" s="4"/>
      <c r="BU10" s="1" t="s">
        <v>28</v>
      </c>
      <c r="BV10" s="2">
        <v>0</v>
      </c>
      <c r="BW10" s="2">
        <v>0</v>
      </c>
      <c r="BX10" s="2">
        <v>4</v>
      </c>
      <c r="BY10" s="2">
        <v>4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f t="shared" si="5"/>
        <v>4</v>
      </c>
      <c r="CG10" s="2">
        <f t="shared" si="5"/>
        <v>4</v>
      </c>
      <c r="CH10" s="14">
        <v>0</v>
      </c>
      <c r="CI10" s="14">
        <v>500</v>
      </c>
      <c r="CJ10" s="2">
        <v>0</v>
      </c>
      <c r="CK10" s="2">
        <v>0</v>
      </c>
      <c r="CL10" s="4"/>
      <c r="CM10" s="1" t="s">
        <v>28</v>
      </c>
      <c r="CN10" s="12">
        <v>0</v>
      </c>
      <c r="CO10" s="12">
        <v>0</v>
      </c>
      <c r="CP10" s="2">
        <v>2</v>
      </c>
      <c r="CQ10" s="2">
        <v>2</v>
      </c>
      <c r="CR10" s="2"/>
      <c r="CS10" s="2"/>
      <c r="CT10" s="2"/>
      <c r="CU10" s="2"/>
      <c r="CV10" s="2"/>
      <c r="CW10" s="2"/>
      <c r="CX10" s="2">
        <f t="shared" si="6"/>
        <v>2</v>
      </c>
      <c r="CY10" s="2">
        <f t="shared" si="6"/>
        <v>2</v>
      </c>
      <c r="CZ10" s="14"/>
      <c r="DA10" s="14">
        <v>200</v>
      </c>
      <c r="DB10" s="21">
        <v>0</v>
      </c>
      <c r="DC10" s="21">
        <v>0</v>
      </c>
      <c r="DD10" s="4"/>
      <c r="DE10" s="1" t="s">
        <v>28</v>
      </c>
      <c r="DF10" s="2">
        <v>0</v>
      </c>
      <c r="DG10" s="2">
        <v>0</v>
      </c>
      <c r="DH10" s="12">
        <v>5</v>
      </c>
      <c r="DI10" s="12">
        <v>5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12">
        <f t="shared" si="7"/>
        <v>5</v>
      </c>
      <c r="DQ10" s="12">
        <f t="shared" si="7"/>
        <v>5</v>
      </c>
      <c r="DR10" s="14">
        <v>0</v>
      </c>
      <c r="DS10" s="14">
        <v>2300</v>
      </c>
      <c r="DT10" s="2">
        <v>0</v>
      </c>
      <c r="DU10" s="2">
        <v>0</v>
      </c>
      <c r="DV10" s="4"/>
      <c r="DW10" s="1" t="s">
        <v>28</v>
      </c>
      <c r="DX10" s="2">
        <v>2</v>
      </c>
      <c r="DY10" s="2">
        <v>2</v>
      </c>
      <c r="DZ10" s="2">
        <v>25</v>
      </c>
      <c r="EA10" s="2">
        <v>25</v>
      </c>
      <c r="EB10" s="2">
        <v>2</v>
      </c>
      <c r="EC10" s="2">
        <v>2</v>
      </c>
      <c r="ED10" s="2">
        <v>0</v>
      </c>
      <c r="EE10" s="2">
        <v>0</v>
      </c>
      <c r="EF10" s="2">
        <v>0</v>
      </c>
      <c r="EG10" s="2">
        <v>0</v>
      </c>
      <c r="EH10" s="2">
        <f t="shared" si="8"/>
        <v>29</v>
      </c>
      <c r="EI10" s="2">
        <f t="shared" si="8"/>
        <v>29</v>
      </c>
      <c r="EJ10" s="14">
        <v>6900</v>
      </c>
      <c r="EK10" s="14">
        <v>296260</v>
      </c>
      <c r="EL10" s="14">
        <v>0</v>
      </c>
      <c r="EM10" s="14"/>
      <c r="EN10" s="4"/>
      <c r="EO10" s="1" t="s">
        <v>28</v>
      </c>
      <c r="EP10" s="12">
        <v>0</v>
      </c>
      <c r="EQ10" s="12">
        <v>0</v>
      </c>
      <c r="ER10" s="2">
        <v>3</v>
      </c>
      <c r="ES10" s="2">
        <v>3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12">
        <f t="shared" si="9"/>
        <v>3</v>
      </c>
      <c r="FA10" s="12">
        <f t="shared" si="10"/>
        <v>3</v>
      </c>
      <c r="FB10" s="14">
        <v>0</v>
      </c>
      <c r="FC10" s="14">
        <v>450</v>
      </c>
      <c r="FD10" s="12">
        <v>0</v>
      </c>
      <c r="FE10" s="2">
        <v>1</v>
      </c>
      <c r="FF10" s="4"/>
      <c r="FG10" s="1" t="s">
        <v>28</v>
      </c>
      <c r="FH10" s="12">
        <v>0</v>
      </c>
      <c r="FI10" s="12">
        <v>0</v>
      </c>
      <c r="FJ10" s="12">
        <v>0</v>
      </c>
      <c r="FK10" s="12">
        <v>0</v>
      </c>
      <c r="FL10" s="12">
        <v>0</v>
      </c>
      <c r="FM10" s="12">
        <v>0</v>
      </c>
      <c r="FN10" s="12">
        <v>0</v>
      </c>
      <c r="FO10" s="12">
        <v>0</v>
      </c>
      <c r="FP10" s="12">
        <v>0</v>
      </c>
      <c r="FQ10" s="12">
        <v>0</v>
      </c>
      <c r="FR10" s="12">
        <f t="shared" si="11"/>
        <v>0</v>
      </c>
      <c r="FS10" s="12">
        <f t="shared" si="11"/>
        <v>0</v>
      </c>
      <c r="FT10" s="14">
        <v>0</v>
      </c>
      <c r="FU10" s="14">
        <v>0</v>
      </c>
      <c r="FV10" s="14">
        <v>0</v>
      </c>
      <c r="FW10" s="14">
        <v>0</v>
      </c>
      <c r="FX10" s="4"/>
      <c r="FY10" s="1" t="s">
        <v>28</v>
      </c>
      <c r="FZ10" s="12">
        <v>0</v>
      </c>
      <c r="GA10" s="12">
        <v>0</v>
      </c>
      <c r="GB10" s="12">
        <v>0</v>
      </c>
      <c r="GC10" s="12">
        <v>0</v>
      </c>
      <c r="GD10" s="12">
        <v>0</v>
      </c>
      <c r="GE10" s="12">
        <v>0</v>
      </c>
      <c r="GF10" s="12">
        <v>0</v>
      </c>
      <c r="GG10" s="12">
        <v>0</v>
      </c>
      <c r="GH10" s="12">
        <v>0</v>
      </c>
      <c r="GI10" s="12">
        <v>0</v>
      </c>
      <c r="GJ10" s="2">
        <f t="shared" si="12"/>
        <v>0</v>
      </c>
      <c r="GK10" s="2">
        <f t="shared" si="12"/>
        <v>0</v>
      </c>
      <c r="GL10" s="14">
        <v>0</v>
      </c>
      <c r="GM10" s="14">
        <v>0</v>
      </c>
      <c r="GN10" s="12">
        <v>0</v>
      </c>
      <c r="GO10" s="12">
        <v>0</v>
      </c>
      <c r="GP10" s="4"/>
      <c r="GQ10" s="1" t="s">
        <v>28</v>
      </c>
      <c r="GR10" s="2">
        <v>2</v>
      </c>
      <c r="GS10" s="2">
        <v>2</v>
      </c>
      <c r="GT10" s="2">
        <v>25</v>
      </c>
      <c r="GU10" s="2">
        <v>25</v>
      </c>
      <c r="GV10" s="2">
        <v>2</v>
      </c>
      <c r="GW10" s="2">
        <v>2</v>
      </c>
      <c r="GX10" s="2">
        <v>0</v>
      </c>
      <c r="GY10" s="2">
        <v>0</v>
      </c>
      <c r="GZ10" s="2">
        <v>0</v>
      </c>
      <c r="HA10" s="2">
        <v>0</v>
      </c>
      <c r="HB10" s="2">
        <v>29</v>
      </c>
      <c r="HC10" s="2">
        <v>29</v>
      </c>
      <c r="HD10" s="14">
        <v>6900</v>
      </c>
      <c r="HE10" s="14">
        <v>296260</v>
      </c>
      <c r="HF10" s="2">
        <v>0</v>
      </c>
      <c r="HG10" s="2"/>
    </row>
    <row r="11" spans="1:215" ht="14.1" customHeight="1" x14ac:dyDescent="0.35">
      <c r="A11" s="1" t="s">
        <v>29</v>
      </c>
      <c r="B11" s="12">
        <v>1</v>
      </c>
      <c r="C11" s="12">
        <v>1</v>
      </c>
      <c r="D11" s="12">
        <v>37</v>
      </c>
      <c r="E11" s="12">
        <v>37</v>
      </c>
      <c r="F11" s="12"/>
      <c r="G11" s="12"/>
      <c r="H11" s="12">
        <v>1</v>
      </c>
      <c r="I11" s="12">
        <v>1</v>
      </c>
      <c r="J11" s="12"/>
      <c r="K11" s="12"/>
      <c r="L11" s="14">
        <f t="shared" si="0"/>
        <v>39</v>
      </c>
      <c r="M11" s="14">
        <f t="shared" si="1"/>
        <v>39</v>
      </c>
      <c r="N11" s="14">
        <v>300</v>
      </c>
      <c r="O11" s="14">
        <v>19900</v>
      </c>
      <c r="P11" s="14">
        <v>0</v>
      </c>
      <c r="Q11" s="14">
        <v>0</v>
      </c>
      <c r="R11" s="2"/>
      <c r="S11" s="1" t="s">
        <v>29</v>
      </c>
      <c r="T11" s="2">
        <v>0</v>
      </c>
      <c r="U11" s="2">
        <v>0</v>
      </c>
      <c r="V11" s="2">
        <v>4</v>
      </c>
      <c r="W11" s="2">
        <v>4</v>
      </c>
      <c r="X11" s="2">
        <v>0</v>
      </c>
      <c r="Y11" s="2">
        <v>0</v>
      </c>
      <c r="Z11" s="2">
        <v>0</v>
      </c>
      <c r="AA11" s="2">
        <v>0</v>
      </c>
      <c r="AB11" s="2">
        <v>1</v>
      </c>
      <c r="AC11" s="2">
        <v>1</v>
      </c>
      <c r="AD11" s="2">
        <f t="shared" si="2"/>
        <v>5</v>
      </c>
      <c r="AE11" s="2">
        <f t="shared" si="2"/>
        <v>5</v>
      </c>
      <c r="AF11" s="14">
        <v>0</v>
      </c>
      <c r="AG11" s="14">
        <v>10800</v>
      </c>
      <c r="AH11" s="2">
        <v>0</v>
      </c>
      <c r="AI11" s="2">
        <v>0</v>
      </c>
      <c r="AJ11" s="2"/>
      <c r="AK11" s="1" t="s">
        <v>29</v>
      </c>
      <c r="AL11" s="2">
        <v>0</v>
      </c>
      <c r="AM11" s="2">
        <v>0</v>
      </c>
      <c r="AN11" s="2">
        <v>2</v>
      </c>
      <c r="AO11" s="2">
        <v>2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f t="shared" si="3"/>
        <v>2</v>
      </c>
      <c r="AW11" s="2">
        <f t="shared" si="3"/>
        <v>2</v>
      </c>
      <c r="AX11" s="14">
        <v>0</v>
      </c>
      <c r="AY11" s="14">
        <v>580</v>
      </c>
      <c r="AZ11" s="2">
        <v>0</v>
      </c>
      <c r="BA11" s="2">
        <v>0</v>
      </c>
      <c r="BB11" s="4"/>
      <c r="BC11" s="1" t="s">
        <v>29</v>
      </c>
      <c r="BD11" s="12">
        <v>0</v>
      </c>
      <c r="BE11" s="12">
        <v>0</v>
      </c>
      <c r="BF11" s="12">
        <v>22</v>
      </c>
      <c r="BG11" s="12">
        <v>22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f t="shared" si="4"/>
        <v>22</v>
      </c>
      <c r="BO11" s="2">
        <f t="shared" si="4"/>
        <v>22</v>
      </c>
      <c r="BP11" s="14">
        <v>0</v>
      </c>
      <c r="BQ11" s="14">
        <v>6300</v>
      </c>
      <c r="BR11" s="2">
        <v>0</v>
      </c>
      <c r="BS11" s="2">
        <v>0</v>
      </c>
      <c r="BT11" s="4"/>
      <c r="BU11" s="1" t="s">
        <v>29</v>
      </c>
      <c r="BV11" s="2">
        <v>0</v>
      </c>
      <c r="BW11" s="2">
        <v>0</v>
      </c>
      <c r="BX11" s="2">
        <v>9</v>
      </c>
      <c r="BY11" s="2">
        <v>9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f t="shared" si="5"/>
        <v>9</v>
      </c>
      <c r="CG11" s="2">
        <f t="shared" si="5"/>
        <v>9</v>
      </c>
      <c r="CH11" s="14">
        <v>0</v>
      </c>
      <c r="CI11" s="14">
        <v>8100</v>
      </c>
      <c r="CJ11" s="2">
        <v>0</v>
      </c>
      <c r="CK11" s="2">
        <v>0</v>
      </c>
      <c r="CL11" s="4"/>
      <c r="CM11" s="1" t="s">
        <v>29</v>
      </c>
      <c r="CN11" s="12">
        <v>0</v>
      </c>
      <c r="CO11" s="12">
        <v>0</v>
      </c>
      <c r="CP11" s="2">
        <v>2</v>
      </c>
      <c r="CQ11" s="2">
        <v>2</v>
      </c>
      <c r="CR11" s="2"/>
      <c r="CS11" s="2"/>
      <c r="CT11" s="2"/>
      <c r="CU11" s="2"/>
      <c r="CV11" s="2"/>
      <c r="CW11" s="2"/>
      <c r="CX11" s="2">
        <f t="shared" si="6"/>
        <v>2</v>
      </c>
      <c r="CY11" s="2">
        <f t="shared" si="6"/>
        <v>2</v>
      </c>
      <c r="CZ11" s="14"/>
      <c r="DA11" s="14">
        <v>800</v>
      </c>
      <c r="DB11" s="21">
        <v>0</v>
      </c>
      <c r="DC11" s="21">
        <v>0</v>
      </c>
      <c r="DD11" s="4"/>
      <c r="DE11" s="1" t="s">
        <v>29</v>
      </c>
      <c r="DF11" s="2">
        <v>1</v>
      </c>
      <c r="DG11" s="2">
        <v>1</v>
      </c>
      <c r="DH11" s="2">
        <v>4</v>
      </c>
      <c r="DI11" s="2">
        <v>4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12">
        <f t="shared" si="7"/>
        <v>5</v>
      </c>
      <c r="DQ11" s="12">
        <f t="shared" si="7"/>
        <v>5</v>
      </c>
      <c r="DR11" s="14">
        <v>0</v>
      </c>
      <c r="DS11" s="14">
        <v>1500</v>
      </c>
      <c r="DT11" s="2">
        <v>0</v>
      </c>
      <c r="DU11" s="2">
        <v>0</v>
      </c>
      <c r="DV11" s="4"/>
      <c r="DW11" s="1" t="s">
        <v>29</v>
      </c>
      <c r="DX11" s="2">
        <v>0</v>
      </c>
      <c r="DY11" s="2">
        <v>0</v>
      </c>
      <c r="DZ11" s="2">
        <v>15</v>
      </c>
      <c r="EA11" s="2">
        <v>15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f t="shared" si="8"/>
        <v>15</v>
      </c>
      <c r="EI11" s="2">
        <f t="shared" si="8"/>
        <v>15</v>
      </c>
      <c r="EJ11" s="14">
        <v>0</v>
      </c>
      <c r="EK11" s="14">
        <v>3800</v>
      </c>
      <c r="EL11" s="14">
        <v>0</v>
      </c>
      <c r="EM11" s="14"/>
      <c r="EN11" s="4"/>
      <c r="EO11" s="1" t="s">
        <v>29</v>
      </c>
      <c r="EP11" s="12">
        <v>0</v>
      </c>
      <c r="EQ11" s="12">
        <v>0</v>
      </c>
      <c r="ER11" s="2">
        <v>1</v>
      </c>
      <c r="ES11" s="2">
        <v>1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12">
        <f t="shared" si="9"/>
        <v>1</v>
      </c>
      <c r="FA11" s="12">
        <f t="shared" si="10"/>
        <v>1</v>
      </c>
      <c r="FB11" s="14">
        <v>0</v>
      </c>
      <c r="FC11" s="14">
        <v>100</v>
      </c>
      <c r="FD11" s="12">
        <v>0</v>
      </c>
      <c r="FE11" s="2">
        <v>1</v>
      </c>
      <c r="FF11" s="4"/>
      <c r="FG11" s="1" t="s">
        <v>29</v>
      </c>
      <c r="FH11" s="12">
        <v>0</v>
      </c>
      <c r="FI11" s="12">
        <v>0</v>
      </c>
      <c r="FJ11" s="12">
        <v>0</v>
      </c>
      <c r="FK11" s="12">
        <v>0</v>
      </c>
      <c r="FL11" s="12">
        <v>0</v>
      </c>
      <c r="FM11" s="12">
        <v>0</v>
      </c>
      <c r="FN11" s="12">
        <v>0</v>
      </c>
      <c r="FO11" s="12">
        <v>0</v>
      </c>
      <c r="FP11" s="12">
        <v>0</v>
      </c>
      <c r="FQ11" s="12">
        <v>0</v>
      </c>
      <c r="FR11" s="12">
        <f t="shared" si="11"/>
        <v>0</v>
      </c>
      <c r="FS11" s="12">
        <f t="shared" si="11"/>
        <v>0</v>
      </c>
      <c r="FT11" s="14">
        <v>0</v>
      </c>
      <c r="FU11" s="14">
        <v>0</v>
      </c>
      <c r="FV11" s="14">
        <v>0</v>
      </c>
      <c r="FW11" s="12">
        <v>0</v>
      </c>
      <c r="FX11" s="4"/>
      <c r="FY11" s="1" t="s">
        <v>29</v>
      </c>
      <c r="FZ11" s="12">
        <v>0</v>
      </c>
      <c r="GA11" s="12">
        <v>0</v>
      </c>
      <c r="GB11" s="12">
        <v>0</v>
      </c>
      <c r="GC11" s="12">
        <v>0</v>
      </c>
      <c r="GD11" s="12">
        <v>0</v>
      </c>
      <c r="GE11" s="12">
        <v>0</v>
      </c>
      <c r="GF11" s="12">
        <v>0</v>
      </c>
      <c r="GG11" s="12">
        <v>0</v>
      </c>
      <c r="GH11" s="12">
        <v>0</v>
      </c>
      <c r="GI11" s="12">
        <v>0</v>
      </c>
      <c r="GJ11" s="2">
        <f t="shared" si="12"/>
        <v>0</v>
      </c>
      <c r="GK11" s="2">
        <f t="shared" si="12"/>
        <v>0</v>
      </c>
      <c r="GL11" s="14">
        <v>0</v>
      </c>
      <c r="GM11" s="14">
        <v>0</v>
      </c>
      <c r="GN11" s="12">
        <v>0</v>
      </c>
      <c r="GO11" s="12">
        <v>0</v>
      </c>
      <c r="GP11" s="4"/>
      <c r="GQ11" s="1" t="s">
        <v>29</v>
      </c>
      <c r="GR11" s="2">
        <v>0</v>
      </c>
      <c r="GS11" s="2">
        <v>0</v>
      </c>
      <c r="GT11" s="2">
        <v>15</v>
      </c>
      <c r="GU11" s="2">
        <v>15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15</v>
      </c>
      <c r="HC11" s="2">
        <v>15</v>
      </c>
      <c r="HD11" s="14">
        <v>0</v>
      </c>
      <c r="HE11" s="14">
        <v>3800</v>
      </c>
      <c r="HF11" s="2">
        <v>0</v>
      </c>
      <c r="HG11" s="2"/>
    </row>
    <row r="12" spans="1:215" ht="14.1" customHeight="1" x14ac:dyDescent="0.35">
      <c r="A12" s="1" t="s">
        <v>30</v>
      </c>
      <c r="B12" s="12"/>
      <c r="C12" s="12"/>
      <c r="D12" s="12">
        <v>95</v>
      </c>
      <c r="E12" s="12">
        <v>95</v>
      </c>
      <c r="F12" s="12"/>
      <c r="G12" s="12"/>
      <c r="H12" s="12"/>
      <c r="I12" s="12"/>
      <c r="J12" s="12"/>
      <c r="K12" s="12"/>
      <c r="L12" s="14">
        <f t="shared" si="0"/>
        <v>95</v>
      </c>
      <c r="M12" s="14">
        <f t="shared" si="1"/>
        <v>95</v>
      </c>
      <c r="N12" s="14">
        <v>0</v>
      </c>
      <c r="O12" s="14">
        <v>36350</v>
      </c>
      <c r="P12" s="14">
        <v>0</v>
      </c>
      <c r="Q12" s="14">
        <v>0</v>
      </c>
      <c r="R12" s="2"/>
      <c r="S12" s="1" t="s">
        <v>30</v>
      </c>
      <c r="T12" s="2">
        <v>1</v>
      </c>
      <c r="U12" s="2">
        <v>1</v>
      </c>
      <c r="V12" s="2">
        <v>12</v>
      </c>
      <c r="W12" s="2">
        <v>12</v>
      </c>
      <c r="X12" s="2">
        <v>1</v>
      </c>
      <c r="Y12" s="2">
        <v>1</v>
      </c>
      <c r="Z12" s="2">
        <v>0</v>
      </c>
      <c r="AA12" s="2">
        <v>0</v>
      </c>
      <c r="AB12" s="2">
        <v>0</v>
      </c>
      <c r="AC12" s="2">
        <v>0</v>
      </c>
      <c r="AD12" s="2">
        <f t="shared" si="2"/>
        <v>14</v>
      </c>
      <c r="AE12" s="2">
        <f t="shared" si="2"/>
        <v>14</v>
      </c>
      <c r="AF12" s="14">
        <v>3800</v>
      </c>
      <c r="AG12" s="14">
        <v>44040</v>
      </c>
      <c r="AH12" s="2">
        <v>0</v>
      </c>
      <c r="AI12" s="2">
        <v>0</v>
      </c>
      <c r="AJ12" s="2"/>
      <c r="AK12" s="1" t="s">
        <v>30</v>
      </c>
      <c r="AL12" s="2">
        <v>1</v>
      </c>
      <c r="AM12" s="2">
        <v>1</v>
      </c>
      <c r="AN12" s="2">
        <v>5</v>
      </c>
      <c r="AO12" s="2">
        <v>5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f t="shared" si="3"/>
        <v>6</v>
      </c>
      <c r="AW12" s="2">
        <f t="shared" si="3"/>
        <v>6</v>
      </c>
      <c r="AX12" s="14">
        <v>6900</v>
      </c>
      <c r="AY12" s="14">
        <v>2000</v>
      </c>
      <c r="AZ12" s="2">
        <v>0</v>
      </c>
      <c r="BA12" s="2">
        <v>0</v>
      </c>
      <c r="BB12" s="4"/>
      <c r="BC12" s="1" t="s">
        <v>30</v>
      </c>
      <c r="BD12" s="12">
        <v>0</v>
      </c>
      <c r="BE12" s="12">
        <v>0</v>
      </c>
      <c r="BF12" s="12">
        <v>12</v>
      </c>
      <c r="BG12" s="12">
        <v>12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f t="shared" si="4"/>
        <v>12</v>
      </c>
      <c r="BO12" s="2">
        <f t="shared" si="4"/>
        <v>12</v>
      </c>
      <c r="BP12" s="14">
        <v>0</v>
      </c>
      <c r="BQ12" s="14">
        <v>1300</v>
      </c>
      <c r="BR12" s="2">
        <v>0</v>
      </c>
      <c r="BS12" s="2">
        <v>0</v>
      </c>
      <c r="BT12" s="4"/>
      <c r="BU12" s="1" t="s">
        <v>30</v>
      </c>
      <c r="BV12" s="2">
        <v>0</v>
      </c>
      <c r="BW12" s="2">
        <v>0</v>
      </c>
      <c r="BX12" s="2">
        <v>1</v>
      </c>
      <c r="BY12" s="2">
        <v>1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f t="shared" si="5"/>
        <v>1</v>
      </c>
      <c r="CG12" s="2">
        <f t="shared" si="5"/>
        <v>1</v>
      </c>
      <c r="CH12" s="14">
        <v>0</v>
      </c>
      <c r="CI12" s="14">
        <v>100</v>
      </c>
      <c r="CJ12" s="2">
        <v>0</v>
      </c>
      <c r="CK12" s="2">
        <v>0</v>
      </c>
      <c r="CL12" s="4"/>
      <c r="CM12" s="1" t="s">
        <v>30</v>
      </c>
      <c r="CN12" s="12">
        <v>0</v>
      </c>
      <c r="CO12" s="12">
        <v>0</v>
      </c>
      <c r="CP12" s="2">
        <v>2</v>
      </c>
      <c r="CQ12" s="2">
        <v>2</v>
      </c>
      <c r="CR12" s="2"/>
      <c r="CS12" s="2"/>
      <c r="CT12" s="2"/>
      <c r="CU12" s="2"/>
      <c r="CV12" s="2"/>
      <c r="CW12" s="2"/>
      <c r="CX12" s="2">
        <f t="shared" si="6"/>
        <v>2</v>
      </c>
      <c r="CY12" s="2">
        <f t="shared" si="6"/>
        <v>2</v>
      </c>
      <c r="CZ12" s="14"/>
      <c r="DA12" s="14">
        <v>150</v>
      </c>
      <c r="DB12" s="21">
        <v>0</v>
      </c>
      <c r="DC12" s="21">
        <v>0</v>
      </c>
      <c r="DD12" s="4"/>
      <c r="DE12" s="1" t="s">
        <v>30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1</v>
      </c>
      <c r="DM12" s="2">
        <v>1</v>
      </c>
      <c r="DN12" s="2">
        <v>0</v>
      </c>
      <c r="DO12" s="2">
        <v>0</v>
      </c>
      <c r="DP12" s="12">
        <f t="shared" si="7"/>
        <v>1</v>
      </c>
      <c r="DQ12" s="12">
        <f t="shared" si="7"/>
        <v>1</v>
      </c>
      <c r="DR12" s="14">
        <v>0</v>
      </c>
      <c r="DS12" s="14">
        <v>3000</v>
      </c>
      <c r="DT12" s="2">
        <v>0</v>
      </c>
      <c r="DU12" s="2">
        <v>0</v>
      </c>
      <c r="DV12" s="4"/>
      <c r="DW12" s="1" t="s">
        <v>30</v>
      </c>
      <c r="DX12" s="2">
        <v>0</v>
      </c>
      <c r="DY12" s="2">
        <v>0</v>
      </c>
      <c r="DZ12" s="2">
        <v>18</v>
      </c>
      <c r="EA12" s="2">
        <v>18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f t="shared" si="8"/>
        <v>18</v>
      </c>
      <c r="EI12" s="2">
        <f t="shared" si="8"/>
        <v>18</v>
      </c>
      <c r="EJ12" s="14">
        <v>0</v>
      </c>
      <c r="EK12" s="14">
        <v>3100</v>
      </c>
      <c r="EL12" s="14">
        <v>0</v>
      </c>
      <c r="EM12" s="14"/>
      <c r="EN12" s="4"/>
      <c r="EO12" s="1" t="s">
        <v>30</v>
      </c>
      <c r="EP12" s="12">
        <v>0</v>
      </c>
      <c r="EQ12" s="12">
        <v>0</v>
      </c>
      <c r="ER12" s="12">
        <v>0</v>
      </c>
      <c r="ES12" s="12">
        <v>0</v>
      </c>
      <c r="ET12" s="12">
        <v>0</v>
      </c>
      <c r="EU12" s="12">
        <v>0</v>
      </c>
      <c r="EV12" s="12">
        <v>0</v>
      </c>
      <c r="EW12" s="12">
        <v>0</v>
      </c>
      <c r="EX12" s="12">
        <v>0</v>
      </c>
      <c r="EY12" s="12">
        <v>0</v>
      </c>
      <c r="EZ12" s="12">
        <f t="shared" si="9"/>
        <v>0</v>
      </c>
      <c r="FA12" s="12">
        <f t="shared" si="10"/>
        <v>0</v>
      </c>
      <c r="FB12" s="14">
        <v>0</v>
      </c>
      <c r="FC12" s="14">
        <v>0</v>
      </c>
      <c r="FD12" s="14">
        <v>0</v>
      </c>
      <c r="FE12" s="14">
        <v>0</v>
      </c>
      <c r="FF12" s="4"/>
      <c r="FG12" s="1" t="s">
        <v>30</v>
      </c>
      <c r="FH12" s="12">
        <v>0</v>
      </c>
      <c r="FI12" s="12">
        <v>0</v>
      </c>
      <c r="FJ12" s="12">
        <v>0</v>
      </c>
      <c r="FK12" s="12">
        <v>0</v>
      </c>
      <c r="FL12" s="12">
        <v>0</v>
      </c>
      <c r="FM12" s="12">
        <v>0</v>
      </c>
      <c r="FN12" s="12">
        <v>0</v>
      </c>
      <c r="FO12" s="12">
        <v>0</v>
      </c>
      <c r="FP12" s="12">
        <v>0</v>
      </c>
      <c r="FQ12" s="12">
        <v>0</v>
      </c>
      <c r="FR12" s="12">
        <f t="shared" si="11"/>
        <v>0</v>
      </c>
      <c r="FS12" s="12">
        <f t="shared" si="11"/>
        <v>0</v>
      </c>
      <c r="FT12" s="14">
        <v>0</v>
      </c>
      <c r="FU12" s="14">
        <v>0</v>
      </c>
      <c r="FV12" s="14">
        <v>0</v>
      </c>
      <c r="FW12" s="12">
        <v>1</v>
      </c>
      <c r="FX12" s="4"/>
      <c r="FY12" s="1" t="s">
        <v>30</v>
      </c>
      <c r="FZ12" s="12">
        <v>0</v>
      </c>
      <c r="GA12" s="12">
        <v>0</v>
      </c>
      <c r="GB12" s="12">
        <v>0</v>
      </c>
      <c r="GC12" s="12">
        <v>0</v>
      </c>
      <c r="GD12" s="12">
        <v>0</v>
      </c>
      <c r="GE12" s="12">
        <v>0</v>
      </c>
      <c r="GF12" s="12">
        <v>0</v>
      </c>
      <c r="GG12" s="12">
        <v>0</v>
      </c>
      <c r="GH12" s="12">
        <v>0</v>
      </c>
      <c r="GI12" s="12">
        <v>0</v>
      </c>
      <c r="GJ12" s="2">
        <f t="shared" si="12"/>
        <v>0</v>
      </c>
      <c r="GK12" s="2">
        <f t="shared" si="12"/>
        <v>0</v>
      </c>
      <c r="GL12" s="14">
        <v>0</v>
      </c>
      <c r="GM12" s="14">
        <v>0</v>
      </c>
      <c r="GN12" s="12">
        <v>0</v>
      </c>
      <c r="GO12" s="12">
        <v>0</v>
      </c>
      <c r="GP12" s="4"/>
      <c r="GQ12" s="1" t="s">
        <v>30</v>
      </c>
      <c r="GR12" s="2">
        <v>0</v>
      </c>
      <c r="GS12" s="2">
        <v>0</v>
      </c>
      <c r="GT12" s="2">
        <v>18</v>
      </c>
      <c r="GU12" s="2">
        <v>18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18</v>
      </c>
      <c r="HC12" s="2">
        <v>18</v>
      </c>
      <c r="HD12" s="14">
        <v>0</v>
      </c>
      <c r="HE12" s="14">
        <v>3100</v>
      </c>
      <c r="HF12" s="2">
        <v>0</v>
      </c>
      <c r="HG12" s="2"/>
    </row>
    <row r="13" spans="1:215" ht="14.1" customHeight="1" x14ac:dyDescent="0.35">
      <c r="A13" s="1" t="s">
        <v>31</v>
      </c>
      <c r="B13" s="12"/>
      <c r="C13" s="12"/>
      <c r="D13" s="12">
        <v>83</v>
      </c>
      <c r="E13" s="12">
        <v>85</v>
      </c>
      <c r="F13" s="12"/>
      <c r="G13" s="12"/>
      <c r="H13" s="12"/>
      <c r="I13" s="12"/>
      <c r="J13" s="12"/>
      <c r="K13" s="12"/>
      <c r="L13" s="14">
        <f t="shared" si="0"/>
        <v>83</v>
      </c>
      <c r="M13" s="14">
        <f t="shared" si="1"/>
        <v>85</v>
      </c>
      <c r="N13" s="14">
        <v>1100</v>
      </c>
      <c r="O13" s="14">
        <v>36820</v>
      </c>
      <c r="P13" s="14">
        <v>0</v>
      </c>
      <c r="Q13" s="14">
        <v>0</v>
      </c>
      <c r="R13" s="2"/>
      <c r="S13" s="1" t="s">
        <v>31</v>
      </c>
      <c r="T13" s="2">
        <v>0</v>
      </c>
      <c r="U13" s="2">
        <v>0</v>
      </c>
      <c r="V13" s="2">
        <v>9</v>
      </c>
      <c r="W13" s="2">
        <v>9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f t="shared" si="2"/>
        <v>9</v>
      </c>
      <c r="AE13" s="2">
        <f t="shared" si="2"/>
        <v>9</v>
      </c>
      <c r="AF13" s="14">
        <v>0</v>
      </c>
      <c r="AG13" s="14">
        <v>1090</v>
      </c>
      <c r="AH13" s="2">
        <v>0</v>
      </c>
      <c r="AI13" s="2">
        <v>0</v>
      </c>
      <c r="AJ13" s="2"/>
      <c r="AK13" s="1" t="s">
        <v>31</v>
      </c>
      <c r="AL13" s="2">
        <v>0</v>
      </c>
      <c r="AM13" s="2">
        <v>0</v>
      </c>
      <c r="AN13" s="2">
        <v>20</v>
      </c>
      <c r="AO13" s="2">
        <v>20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f t="shared" si="3"/>
        <v>20</v>
      </c>
      <c r="AW13" s="2">
        <f t="shared" si="3"/>
        <v>20</v>
      </c>
      <c r="AX13" s="14">
        <v>0</v>
      </c>
      <c r="AY13" s="14">
        <v>8500</v>
      </c>
      <c r="AZ13" s="2">
        <v>0</v>
      </c>
      <c r="BA13" s="2">
        <v>0</v>
      </c>
      <c r="BB13" s="4"/>
      <c r="BC13" s="1" t="s">
        <v>31</v>
      </c>
      <c r="BD13" s="12">
        <v>0</v>
      </c>
      <c r="BE13" s="12">
        <v>0</v>
      </c>
      <c r="BF13" s="12">
        <v>8</v>
      </c>
      <c r="BG13" s="12">
        <v>8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f t="shared" si="4"/>
        <v>8</v>
      </c>
      <c r="BO13" s="2">
        <f t="shared" si="4"/>
        <v>8</v>
      </c>
      <c r="BP13" s="14">
        <v>0</v>
      </c>
      <c r="BQ13" s="14">
        <v>2430</v>
      </c>
      <c r="BR13" s="2">
        <v>0</v>
      </c>
      <c r="BS13" s="2">
        <v>0</v>
      </c>
      <c r="BT13" s="4"/>
      <c r="BU13" s="1" t="s">
        <v>31</v>
      </c>
      <c r="BV13" s="2">
        <v>0</v>
      </c>
      <c r="BW13" s="2">
        <v>0</v>
      </c>
      <c r="BX13" s="2">
        <v>1</v>
      </c>
      <c r="BY13" s="2">
        <v>1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f t="shared" si="5"/>
        <v>1</v>
      </c>
      <c r="CG13" s="2">
        <f t="shared" si="5"/>
        <v>1</v>
      </c>
      <c r="CH13" s="14">
        <v>0</v>
      </c>
      <c r="CI13" s="14">
        <v>600</v>
      </c>
      <c r="CJ13" s="2">
        <v>0</v>
      </c>
      <c r="CK13" s="2">
        <v>0</v>
      </c>
      <c r="CL13" s="4"/>
      <c r="CM13" s="1" t="s">
        <v>31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0</v>
      </c>
      <c r="CT13" s="12">
        <v>0</v>
      </c>
      <c r="CU13" s="12">
        <v>0</v>
      </c>
      <c r="CV13" s="12">
        <v>0</v>
      </c>
      <c r="CW13" s="12">
        <v>0</v>
      </c>
      <c r="CX13" s="2">
        <f t="shared" si="6"/>
        <v>0</v>
      </c>
      <c r="CY13" s="2">
        <f t="shared" si="6"/>
        <v>0</v>
      </c>
      <c r="CZ13" s="14">
        <v>0</v>
      </c>
      <c r="DA13" s="14">
        <v>0</v>
      </c>
      <c r="DB13" s="21">
        <v>0</v>
      </c>
      <c r="DC13" s="21">
        <v>0</v>
      </c>
      <c r="DD13" s="4"/>
      <c r="DE13" s="1" t="s">
        <v>31</v>
      </c>
      <c r="DF13" s="2">
        <v>0</v>
      </c>
      <c r="DG13" s="2">
        <v>0</v>
      </c>
      <c r="DH13" s="2">
        <v>2</v>
      </c>
      <c r="DI13" s="2">
        <v>2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12">
        <f t="shared" si="7"/>
        <v>2</v>
      </c>
      <c r="DQ13" s="12">
        <f t="shared" si="7"/>
        <v>2</v>
      </c>
      <c r="DR13" s="14">
        <v>0</v>
      </c>
      <c r="DS13" s="14">
        <v>700</v>
      </c>
      <c r="DT13" s="2">
        <v>0</v>
      </c>
      <c r="DU13" s="12">
        <v>0</v>
      </c>
      <c r="DV13" s="4"/>
      <c r="DW13" s="1" t="s">
        <v>31</v>
      </c>
      <c r="DX13" s="2">
        <v>2</v>
      </c>
      <c r="DY13" s="2">
        <v>2</v>
      </c>
      <c r="DZ13" s="2">
        <v>9</v>
      </c>
      <c r="EA13" s="2">
        <v>9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f t="shared" si="8"/>
        <v>11</v>
      </c>
      <c r="EI13" s="2">
        <f t="shared" si="8"/>
        <v>11</v>
      </c>
      <c r="EJ13" s="14">
        <v>0</v>
      </c>
      <c r="EK13" s="14">
        <v>64350</v>
      </c>
      <c r="EL13" s="14">
        <v>0</v>
      </c>
      <c r="EM13" s="14"/>
      <c r="EN13" s="4"/>
      <c r="EO13" s="1" t="s">
        <v>31</v>
      </c>
      <c r="EP13" s="12">
        <v>1</v>
      </c>
      <c r="EQ13" s="12">
        <v>1</v>
      </c>
      <c r="ER13" s="12">
        <v>0</v>
      </c>
      <c r="ES13" s="12">
        <v>10</v>
      </c>
      <c r="ET13" s="12">
        <v>0</v>
      </c>
      <c r="EU13" s="12">
        <v>0</v>
      </c>
      <c r="EV13" s="12">
        <v>0</v>
      </c>
      <c r="EW13" s="12">
        <v>0</v>
      </c>
      <c r="EX13" s="12">
        <v>0</v>
      </c>
      <c r="EY13" s="12">
        <v>0</v>
      </c>
      <c r="EZ13" s="12">
        <f t="shared" si="9"/>
        <v>1</v>
      </c>
      <c r="FA13" s="12">
        <f t="shared" si="10"/>
        <v>11</v>
      </c>
      <c r="FB13" s="14">
        <v>30300</v>
      </c>
      <c r="FC13" s="14">
        <v>0</v>
      </c>
      <c r="FD13" s="12">
        <v>0</v>
      </c>
      <c r="FE13" s="12">
        <v>0</v>
      </c>
      <c r="FF13" s="4"/>
      <c r="FG13" s="1" t="s">
        <v>31</v>
      </c>
      <c r="FH13" s="12">
        <v>0</v>
      </c>
      <c r="FI13" s="12">
        <v>0</v>
      </c>
      <c r="FJ13" s="12">
        <v>2</v>
      </c>
      <c r="FK13" s="12">
        <v>2</v>
      </c>
      <c r="FL13" s="12">
        <v>0</v>
      </c>
      <c r="FM13" s="12">
        <v>0</v>
      </c>
      <c r="FN13" s="12">
        <v>0</v>
      </c>
      <c r="FO13" s="12">
        <v>0</v>
      </c>
      <c r="FP13" s="12">
        <v>0</v>
      </c>
      <c r="FQ13" s="12">
        <v>0</v>
      </c>
      <c r="FR13" s="12">
        <f t="shared" si="11"/>
        <v>2</v>
      </c>
      <c r="FS13" s="12">
        <f t="shared" si="11"/>
        <v>2</v>
      </c>
      <c r="FT13" s="14">
        <v>1080</v>
      </c>
      <c r="FU13" s="14">
        <v>1000</v>
      </c>
      <c r="FV13" s="14">
        <v>0</v>
      </c>
      <c r="FW13" s="12">
        <v>2</v>
      </c>
      <c r="FX13" s="4"/>
      <c r="FY13" s="1" t="s">
        <v>31</v>
      </c>
      <c r="FZ13" s="2">
        <v>1</v>
      </c>
      <c r="GA13" s="2">
        <v>1</v>
      </c>
      <c r="GB13" s="2">
        <v>1</v>
      </c>
      <c r="GC13" s="2">
        <v>1</v>
      </c>
      <c r="GD13" s="12">
        <v>0</v>
      </c>
      <c r="GE13" s="12">
        <v>0</v>
      </c>
      <c r="GF13" s="12">
        <v>0</v>
      </c>
      <c r="GG13" s="12">
        <v>0</v>
      </c>
      <c r="GH13" s="12">
        <v>0</v>
      </c>
      <c r="GI13" s="12">
        <v>0</v>
      </c>
      <c r="GJ13" s="2">
        <f t="shared" si="12"/>
        <v>2</v>
      </c>
      <c r="GK13" s="2">
        <f t="shared" si="12"/>
        <v>2</v>
      </c>
      <c r="GL13" s="14">
        <v>3000</v>
      </c>
      <c r="GM13" s="14">
        <v>0</v>
      </c>
      <c r="GN13" s="12">
        <v>0</v>
      </c>
      <c r="GO13" s="12">
        <v>0</v>
      </c>
      <c r="GP13" s="4"/>
      <c r="GQ13" s="1" t="s">
        <v>31</v>
      </c>
      <c r="GR13" s="2">
        <v>1</v>
      </c>
      <c r="GS13" s="2">
        <v>1</v>
      </c>
      <c r="GT13" s="2">
        <v>3</v>
      </c>
      <c r="GU13" s="2">
        <v>9</v>
      </c>
      <c r="GV13" s="2">
        <v>1</v>
      </c>
      <c r="GW13" s="2">
        <v>1</v>
      </c>
      <c r="GX13" s="12">
        <v>0</v>
      </c>
      <c r="GY13" s="12">
        <v>0</v>
      </c>
      <c r="GZ13" s="12">
        <v>0</v>
      </c>
      <c r="HA13" s="12">
        <v>0</v>
      </c>
      <c r="HB13" s="2">
        <v>11</v>
      </c>
      <c r="HC13" s="2">
        <v>11</v>
      </c>
      <c r="HD13" s="14">
        <v>8000</v>
      </c>
      <c r="HE13" s="14">
        <v>1200</v>
      </c>
      <c r="HF13" s="12">
        <v>0</v>
      </c>
      <c r="HG13" s="2">
        <v>8</v>
      </c>
    </row>
    <row r="14" spans="1:215" ht="14.1" customHeight="1" x14ac:dyDescent="0.35">
      <c r="A14" s="1" t="s">
        <v>32</v>
      </c>
      <c r="B14" s="12"/>
      <c r="C14" s="12"/>
      <c r="D14" s="2">
        <v>71</v>
      </c>
      <c r="E14" s="2">
        <v>71</v>
      </c>
      <c r="F14" s="12"/>
      <c r="G14" s="12"/>
      <c r="H14" s="12"/>
      <c r="I14" s="12"/>
      <c r="J14" s="12"/>
      <c r="K14" s="12"/>
      <c r="L14" s="14">
        <f t="shared" si="0"/>
        <v>71</v>
      </c>
      <c r="M14" s="14">
        <f t="shared" si="1"/>
        <v>71</v>
      </c>
      <c r="N14" s="14">
        <v>300</v>
      </c>
      <c r="O14" s="14">
        <v>22850</v>
      </c>
      <c r="P14" s="14">
        <v>0</v>
      </c>
      <c r="Q14" s="14">
        <v>0</v>
      </c>
      <c r="R14" s="2"/>
      <c r="S14" s="1" t="s">
        <v>32</v>
      </c>
      <c r="T14" s="2">
        <v>1</v>
      </c>
      <c r="U14" s="2">
        <v>1</v>
      </c>
      <c r="V14" s="2">
        <v>8</v>
      </c>
      <c r="W14" s="2">
        <v>8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f t="shared" si="2"/>
        <v>9</v>
      </c>
      <c r="AE14" s="2">
        <f t="shared" si="2"/>
        <v>9</v>
      </c>
      <c r="AF14" s="14">
        <v>15180</v>
      </c>
      <c r="AG14" s="14">
        <v>6400</v>
      </c>
      <c r="AH14" s="2">
        <v>0</v>
      </c>
      <c r="AI14" s="2">
        <v>0</v>
      </c>
      <c r="AJ14" s="2"/>
      <c r="AK14" s="1" t="s">
        <v>32</v>
      </c>
      <c r="AL14" s="2">
        <v>3</v>
      </c>
      <c r="AM14" s="2">
        <v>3</v>
      </c>
      <c r="AN14" s="2">
        <v>3</v>
      </c>
      <c r="AO14" s="2">
        <v>3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f t="shared" si="3"/>
        <v>6</v>
      </c>
      <c r="AW14" s="2">
        <f t="shared" si="3"/>
        <v>6</v>
      </c>
      <c r="AX14" s="14">
        <v>0</v>
      </c>
      <c r="AY14" s="14">
        <v>618810</v>
      </c>
      <c r="AZ14" s="2">
        <v>0</v>
      </c>
      <c r="BA14" s="2">
        <v>0</v>
      </c>
      <c r="BB14" s="4"/>
      <c r="BC14" s="1" t="s">
        <v>32</v>
      </c>
      <c r="BD14" s="12">
        <v>0</v>
      </c>
      <c r="BE14" s="12">
        <v>0</v>
      </c>
      <c r="BF14" s="12">
        <v>9</v>
      </c>
      <c r="BG14" s="12">
        <v>9</v>
      </c>
      <c r="BH14" s="12">
        <v>1</v>
      </c>
      <c r="BI14" s="12">
        <v>1</v>
      </c>
      <c r="BJ14" s="12">
        <v>0</v>
      </c>
      <c r="BK14" s="12">
        <v>0</v>
      </c>
      <c r="BL14" s="12">
        <v>0</v>
      </c>
      <c r="BM14" s="12">
        <v>0</v>
      </c>
      <c r="BN14" s="2">
        <f t="shared" si="4"/>
        <v>10</v>
      </c>
      <c r="BO14" s="2">
        <f t="shared" si="4"/>
        <v>10</v>
      </c>
      <c r="BP14" s="14">
        <v>1750</v>
      </c>
      <c r="BQ14" s="14">
        <v>0</v>
      </c>
      <c r="BR14" s="12">
        <v>0</v>
      </c>
      <c r="BS14" s="12">
        <v>0</v>
      </c>
      <c r="BT14" s="4"/>
      <c r="BU14" s="1" t="s">
        <v>32</v>
      </c>
      <c r="BV14" s="2">
        <v>0</v>
      </c>
      <c r="BW14" s="2">
        <v>0</v>
      </c>
      <c r="BX14" s="2">
        <v>4</v>
      </c>
      <c r="BY14" s="2">
        <v>4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f t="shared" si="5"/>
        <v>4</v>
      </c>
      <c r="CG14" s="2">
        <f t="shared" si="5"/>
        <v>4</v>
      </c>
      <c r="CH14" s="14">
        <v>0</v>
      </c>
      <c r="CI14" s="14">
        <v>1250</v>
      </c>
      <c r="CJ14" s="2">
        <v>0</v>
      </c>
      <c r="CK14" s="2">
        <v>0</v>
      </c>
      <c r="CL14" s="4"/>
      <c r="CM14" s="1" t="s">
        <v>32</v>
      </c>
      <c r="CN14" s="2"/>
      <c r="CO14" s="2"/>
      <c r="CP14" s="2">
        <v>3</v>
      </c>
      <c r="CQ14" s="2">
        <v>3</v>
      </c>
      <c r="CR14" s="2"/>
      <c r="CS14" s="2"/>
      <c r="CT14" s="2"/>
      <c r="CU14" s="2"/>
      <c r="CV14" s="2"/>
      <c r="CW14" s="2"/>
      <c r="CX14" s="2">
        <f t="shared" si="6"/>
        <v>3</v>
      </c>
      <c r="CY14" s="2">
        <f t="shared" si="6"/>
        <v>3</v>
      </c>
      <c r="CZ14" s="14"/>
      <c r="DA14" s="14">
        <v>1300</v>
      </c>
      <c r="DB14" s="14"/>
      <c r="DC14" s="14"/>
      <c r="DD14" s="4"/>
      <c r="DE14" s="1" t="s">
        <v>32</v>
      </c>
      <c r="DF14" s="2">
        <v>0</v>
      </c>
      <c r="DG14" s="2">
        <v>0</v>
      </c>
      <c r="DH14" s="2">
        <v>3</v>
      </c>
      <c r="DI14" s="2">
        <v>3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12">
        <f t="shared" si="7"/>
        <v>3</v>
      </c>
      <c r="DQ14" s="12">
        <f t="shared" si="7"/>
        <v>3</v>
      </c>
      <c r="DR14" s="14">
        <v>0</v>
      </c>
      <c r="DS14" s="14">
        <v>1000</v>
      </c>
      <c r="DT14" s="2">
        <v>0</v>
      </c>
      <c r="DU14" s="2">
        <v>0</v>
      </c>
      <c r="DV14" s="4"/>
      <c r="DW14" s="1" t="s">
        <v>32</v>
      </c>
      <c r="DX14" s="2">
        <v>0</v>
      </c>
      <c r="DY14" s="2">
        <v>0</v>
      </c>
      <c r="DZ14" s="2">
        <v>16</v>
      </c>
      <c r="EA14" s="2">
        <v>16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f t="shared" si="8"/>
        <v>16</v>
      </c>
      <c r="EI14" s="2">
        <f t="shared" si="8"/>
        <v>16</v>
      </c>
      <c r="EJ14" s="14">
        <v>0</v>
      </c>
      <c r="EK14" s="14">
        <v>10800</v>
      </c>
      <c r="EL14" s="14"/>
      <c r="EM14" s="14"/>
      <c r="EN14" s="4"/>
      <c r="EO14" s="1" t="s">
        <v>32</v>
      </c>
      <c r="EP14" s="12">
        <v>0</v>
      </c>
      <c r="EQ14" s="12">
        <v>0</v>
      </c>
      <c r="ER14" s="2">
        <v>2</v>
      </c>
      <c r="ES14" s="2">
        <v>2</v>
      </c>
      <c r="ET14" s="12">
        <v>0</v>
      </c>
      <c r="EU14" s="12">
        <v>0</v>
      </c>
      <c r="EV14" s="12">
        <v>0</v>
      </c>
      <c r="EW14" s="12">
        <v>0</v>
      </c>
      <c r="EX14" s="12">
        <v>0</v>
      </c>
      <c r="EY14" s="12">
        <v>0</v>
      </c>
      <c r="EZ14" s="12">
        <f t="shared" si="9"/>
        <v>2</v>
      </c>
      <c r="FA14" s="12">
        <f t="shared" si="10"/>
        <v>2</v>
      </c>
      <c r="FB14" s="14">
        <v>1500</v>
      </c>
      <c r="FC14" s="14">
        <v>500</v>
      </c>
      <c r="FD14" s="12">
        <v>0</v>
      </c>
      <c r="FE14" s="12">
        <v>0</v>
      </c>
      <c r="FF14" s="4"/>
      <c r="FG14" s="1" t="s">
        <v>32</v>
      </c>
      <c r="FH14" s="12">
        <v>0</v>
      </c>
      <c r="FI14" s="12">
        <v>0</v>
      </c>
      <c r="FJ14" s="12">
        <v>1</v>
      </c>
      <c r="FK14" s="12">
        <v>1</v>
      </c>
      <c r="FL14" s="12">
        <v>0</v>
      </c>
      <c r="FM14" s="12">
        <v>0</v>
      </c>
      <c r="FN14" s="12">
        <v>0</v>
      </c>
      <c r="FO14" s="12">
        <v>0</v>
      </c>
      <c r="FP14" s="12">
        <v>0</v>
      </c>
      <c r="FQ14" s="12">
        <v>0</v>
      </c>
      <c r="FR14" s="12">
        <f t="shared" si="11"/>
        <v>1</v>
      </c>
      <c r="FS14" s="12">
        <f t="shared" si="11"/>
        <v>1</v>
      </c>
      <c r="FT14" s="14">
        <v>0</v>
      </c>
      <c r="FU14" s="14">
        <v>2000</v>
      </c>
      <c r="FV14" s="14">
        <v>0</v>
      </c>
      <c r="FW14" s="12">
        <v>0</v>
      </c>
      <c r="FX14" s="4"/>
      <c r="FY14" s="1" t="s">
        <v>32</v>
      </c>
      <c r="FZ14" s="12">
        <v>0</v>
      </c>
      <c r="GA14" s="12">
        <v>0</v>
      </c>
      <c r="GB14" s="12">
        <v>0</v>
      </c>
      <c r="GC14" s="12">
        <v>0</v>
      </c>
      <c r="GD14" s="12">
        <v>0</v>
      </c>
      <c r="GE14" s="12">
        <v>0</v>
      </c>
      <c r="GF14" s="12">
        <v>0</v>
      </c>
      <c r="GG14" s="12">
        <v>0</v>
      </c>
      <c r="GH14" s="12">
        <v>0</v>
      </c>
      <c r="GI14" s="12">
        <v>0</v>
      </c>
      <c r="GJ14" s="2">
        <f t="shared" si="12"/>
        <v>0</v>
      </c>
      <c r="GK14" s="2">
        <f t="shared" si="12"/>
        <v>0</v>
      </c>
      <c r="GL14" s="14">
        <v>0</v>
      </c>
      <c r="GM14" s="14">
        <v>0</v>
      </c>
      <c r="GN14" s="14">
        <v>0</v>
      </c>
      <c r="GO14" s="14">
        <v>0</v>
      </c>
      <c r="GP14" s="4"/>
      <c r="GQ14" s="1" t="s">
        <v>32</v>
      </c>
      <c r="GR14" s="12">
        <v>0</v>
      </c>
      <c r="GS14" s="12">
        <v>0</v>
      </c>
      <c r="GT14" s="2">
        <v>9</v>
      </c>
      <c r="GU14" s="2">
        <v>9</v>
      </c>
      <c r="GV14" s="12">
        <v>0</v>
      </c>
      <c r="GW14" s="12">
        <v>0</v>
      </c>
      <c r="GX14" s="12">
        <v>0</v>
      </c>
      <c r="GY14" s="12">
        <v>0</v>
      </c>
      <c r="GZ14" s="12">
        <v>0</v>
      </c>
      <c r="HA14" s="12">
        <v>0</v>
      </c>
      <c r="HB14" s="2">
        <f t="shared" ref="HB14:HC27" si="13">GR14+GT14+GV14+GX14+GZ14</f>
        <v>9</v>
      </c>
      <c r="HC14" s="2">
        <f t="shared" si="13"/>
        <v>9</v>
      </c>
      <c r="HD14" s="14">
        <v>2000</v>
      </c>
      <c r="HE14" s="14">
        <v>3500</v>
      </c>
      <c r="HF14" s="12">
        <v>0</v>
      </c>
      <c r="HG14" s="2">
        <v>1</v>
      </c>
    </row>
    <row r="15" spans="1:215" ht="14.1" customHeight="1" x14ac:dyDescent="0.35">
      <c r="A15" s="1" t="s">
        <v>33</v>
      </c>
      <c r="B15" s="2"/>
      <c r="C15" s="2"/>
      <c r="D15" s="2">
        <v>27</v>
      </c>
      <c r="E15" s="2">
        <v>27</v>
      </c>
      <c r="F15" s="2"/>
      <c r="G15" s="2"/>
      <c r="H15" s="2"/>
      <c r="I15" s="2"/>
      <c r="J15" s="2"/>
      <c r="K15" s="2"/>
      <c r="L15" s="14">
        <f t="shared" si="0"/>
        <v>27</v>
      </c>
      <c r="M15" s="14">
        <f t="shared" si="1"/>
        <v>27</v>
      </c>
      <c r="N15" s="14">
        <v>1000</v>
      </c>
      <c r="O15" s="14">
        <v>7600</v>
      </c>
      <c r="P15" s="14">
        <v>0</v>
      </c>
      <c r="Q15" s="14">
        <v>0</v>
      </c>
      <c r="R15" s="2"/>
      <c r="S15" s="1" t="s">
        <v>33</v>
      </c>
      <c r="T15" s="2">
        <v>1</v>
      </c>
      <c r="U15" s="2">
        <v>1</v>
      </c>
      <c r="V15" s="2">
        <v>7</v>
      </c>
      <c r="W15" s="2">
        <v>7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f t="shared" si="2"/>
        <v>8</v>
      </c>
      <c r="AE15" s="2">
        <f t="shared" si="2"/>
        <v>8</v>
      </c>
      <c r="AF15" s="14">
        <v>0</v>
      </c>
      <c r="AG15" s="14">
        <v>123300</v>
      </c>
      <c r="AH15" s="2">
        <v>0</v>
      </c>
      <c r="AI15" s="2">
        <v>0</v>
      </c>
      <c r="AJ15" s="2"/>
      <c r="AK15" s="1" t="s">
        <v>33</v>
      </c>
      <c r="AL15" s="2">
        <v>0</v>
      </c>
      <c r="AM15" s="2">
        <v>0</v>
      </c>
      <c r="AN15" s="2">
        <v>13</v>
      </c>
      <c r="AO15" s="2">
        <v>13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f t="shared" si="3"/>
        <v>13</v>
      </c>
      <c r="AW15" s="2">
        <f t="shared" si="3"/>
        <v>13</v>
      </c>
      <c r="AX15" s="14">
        <v>0</v>
      </c>
      <c r="AY15" s="14">
        <v>11600</v>
      </c>
      <c r="AZ15" s="2">
        <v>0</v>
      </c>
      <c r="BA15" s="2">
        <v>0</v>
      </c>
      <c r="BB15" s="4"/>
      <c r="BC15" s="1" t="s">
        <v>33</v>
      </c>
      <c r="BD15" s="12">
        <v>2</v>
      </c>
      <c r="BE15" s="12">
        <v>2</v>
      </c>
      <c r="BF15" s="12">
        <v>10</v>
      </c>
      <c r="BG15" s="12">
        <v>10</v>
      </c>
      <c r="BH15" s="12">
        <v>0</v>
      </c>
      <c r="BI15" s="12">
        <v>0</v>
      </c>
      <c r="BJ15" s="12">
        <v>0</v>
      </c>
      <c r="BK15" s="12">
        <v>0</v>
      </c>
      <c r="BL15" s="12">
        <v>0</v>
      </c>
      <c r="BM15" s="12">
        <v>0</v>
      </c>
      <c r="BN15" s="2">
        <f t="shared" si="4"/>
        <v>12</v>
      </c>
      <c r="BO15" s="2">
        <f t="shared" si="4"/>
        <v>12</v>
      </c>
      <c r="BP15" s="14">
        <v>400</v>
      </c>
      <c r="BQ15" s="14">
        <v>3900</v>
      </c>
      <c r="BR15" s="12">
        <v>0</v>
      </c>
      <c r="BS15" s="12">
        <v>0</v>
      </c>
      <c r="BT15" s="4"/>
      <c r="BU15" s="1" t="s">
        <v>33</v>
      </c>
      <c r="BV15" s="2">
        <v>0</v>
      </c>
      <c r="BW15" s="2">
        <v>0</v>
      </c>
      <c r="BX15" s="2">
        <v>2</v>
      </c>
      <c r="BY15" s="2">
        <v>2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f t="shared" si="5"/>
        <v>2</v>
      </c>
      <c r="CG15" s="2">
        <f t="shared" si="5"/>
        <v>2</v>
      </c>
      <c r="CH15" s="14">
        <v>0</v>
      </c>
      <c r="CI15" s="14">
        <v>300</v>
      </c>
      <c r="CJ15" s="2">
        <v>0</v>
      </c>
      <c r="CK15" s="2">
        <v>0</v>
      </c>
      <c r="CL15" s="4"/>
      <c r="CM15" s="1" t="s">
        <v>33</v>
      </c>
      <c r="CN15" s="2"/>
      <c r="CO15" s="2"/>
      <c r="CP15" s="2">
        <v>1</v>
      </c>
      <c r="CQ15" s="2">
        <v>1</v>
      </c>
      <c r="CR15" s="2"/>
      <c r="CS15" s="2"/>
      <c r="CT15" s="2"/>
      <c r="CU15" s="2"/>
      <c r="CV15" s="2"/>
      <c r="CW15" s="2"/>
      <c r="CX15" s="2">
        <f t="shared" si="6"/>
        <v>1</v>
      </c>
      <c r="CY15" s="2">
        <f t="shared" si="6"/>
        <v>1</v>
      </c>
      <c r="CZ15" s="14"/>
      <c r="DA15" s="14">
        <v>500</v>
      </c>
      <c r="DB15" s="14"/>
      <c r="DC15" s="14"/>
      <c r="DD15" s="4"/>
      <c r="DE15" s="1" t="s">
        <v>33</v>
      </c>
      <c r="DF15" s="12">
        <v>0</v>
      </c>
      <c r="DG15" s="12">
        <v>0</v>
      </c>
      <c r="DH15" s="12">
        <v>5</v>
      </c>
      <c r="DI15" s="12">
        <v>5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12">
        <f t="shared" si="7"/>
        <v>5</v>
      </c>
      <c r="DQ15" s="12">
        <f t="shared" si="7"/>
        <v>5</v>
      </c>
      <c r="DR15" s="14">
        <v>0</v>
      </c>
      <c r="DS15" s="14">
        <v>1600</v>
      </c>
      <c r="DT15" s="2">
        <v>0</v>
      </c>
      <c r="DU15" s="2">
        <v>0</v>
      </c>
      <c r="DV15" s="4"/>
      <c r="DW15" s="1" t="s">
        <v>33</v>
      </c>
      <c r="DX15" s="2">
        <v>1</v>
      </c>
      <c r="DY15" s="2">
        <v>1</v>
      </c>
      <c r="DZ15" s="2">
        <v>12</v>
      </c>
      <c r="EA15" s="2">
        <v>12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f t="shared" si="8"/>
        <v>13</v>
      </c>
      <c r="EI15" s="2">
        <f t="shared" si="8"/>
        <v>13</v>
      </c>
      <c r="EJ15" s="14">
        <v>0</v>
      </c>
      <c r="EK15" s="14">
        <v>8100</v>
      </c>
      <c r="EL15" s="14">
        <v>0</v>
      </c>
      <c r="EM15" s="14"/>
      <c r="EN15" s="4"/>
      <c r="EO15" s="1" t="s">
        <v>33</v>
      </c>
      <c r="EP15" s="12">
        <v>0</v>
      </c>
      <c r="EQ15" s="12">
        <v>0</v>
      </c>
      <c r="ER15" s="12">
        <v>0</v>
      </c>
      <c r="ES15" s="12">
        <v>0</v>
      </c>
      <c r="ET15" s="12">
        <v>0</v>
      </c>
      <c r="EU15" s="12">
        <v>0</v>
      </c>
      <c r="EV15" s="12">
        <v>0</v>
      </c>
      <c r="EW15" s="12">
        <v>0</v>
      </c>
      <c r="EX15" s="12">
        <v>0</v>
      </c>
      <c r="EY15" s="12">
        <v>0</v>
      </c>
      <c r="EZ15" s="12">
        <f t="shared" si="9"/>
        <v>0</v>
      </c>
      <c r="FA15" s="12">
        <f t="shared" si="10"/>
        <v>0</v>
      </c>
      <c r="FB15" s="14">
        <v>0</v>
      </c>
      <c r="FC15" s="14">
        <v>0</v>
      </c>
      <c r="FD15" s="14">
        <v>0</v>
      </c>
      <c r="FE15" s="14">
        <v>0</v>
      </c>
      <c r="FF15" s="4"/>
      <c r="FG15" s="1" t="s">
        <v>33</v>
      </c>
      <c r="FH15" s="12">
        <v>0</v>
      </c>
      <c r="FI15" s="12">
        <v>0</v>
      </c>
      <c r="FJ15" s="12">
        <v>1</v>
      </c>
      <c r="FK15" s="12">
        <v>1</v>
      </c>
      <c r="FL15" s="12">
        <v>0</v>
      </c>
      <c r="FM15" s="12">
        <v>0</v>
      </c>
      <c r="FN15" s="12">
        <v>0</v>
      </c>
      <c r="FO15" s="12">
        <v>0</v>
      </c>
      <c r="FP15" s="12">
        <v>0</v>
      </c>
      <c r="FQ15" s="12">
        <v>0</v>
      </c>
      <c r="FR15" s="12">
        <f t="shared" si="11"/>
        <v>1</v>
      </c>
      <c r="FS15" s="12">
        <f t="shared" si="11"/>
        <v>1</v>
      </c>
      <c r="FT15" s="14">
        <v>0</v>
      </c>
      <c r="FU15" s="14">
        <v>200</v>
      </c>
      <c r="FV15" s="14">
        <v>0</v>
      </c>
      <c r="FW15" s="12">
        <v>0</v>
      </c>
      <c r="FX15" s="4"/>
      <c r="FY15" s="1" t="s">
        <v>33</v>
      </c>
      <c r="FZ15" s="12">
        <v>0</v>
      </c>
      <c r="GA15" s="12">
        <v>0</v>
      </c>
      <c r="GB15" s="12">
        <v>0</v>
      </c>
      <c r="GC15" s="12">
        <v>0</v>
      </c>
      <c r="GD15" s="12">
        <v>0</v>
      </c>
      <c r="GE15" s="12">
        <v>0</v>
      </c>
      <c r="GF15" s="12">
        <v>0</v>
      </c>
      <c r="GG15" s="12">
        <v>0</v>
      </c>
      <c r="GH15" s="12">
        <v>0</v>
      </c>
      <c r="GI15" s="12">
        <v>0</v>
      </c>
      <c r="GJ15" s="2">
        <f t="shared" si="12"/>
        <v>0</v>
      </c>
      <c r="GK15" s="2">
        <f t="shared" si="12"/>
        <v>0</v>
      </c>
      <c r="GL15" s="14">
        <v>0</v>
      </c>
      <c r="GM15" s="14">
        <v>0</v>
      </c>
      <c r="GN15" s="14">
        <v>0</v>
      </c>
      <c r="GO15" s="14">
        <v>0</v>
      </c>
      <c r="GP15" s="4"/>
      <c r="GQ15" s="1" t="s">
        <v>33</v>
      </c>
      <c r="GR15" s="12">
        <v>0</v>
      </c>
      <c r="GS15" s="12">
        <v>0</v>
      </c>
      <c r="GT15" s="2">
        <v>13</v>
      </c>
      <c r="GU15" s="2">
        <v>13</v>
      </c>
      <c r="GV15" s="12">
        <v>0</v>
      </c>
      <c r="GW15" s="12">
        <v>0</v>
      </c>
      <c r="GX15" s="12">
        <v>0</v>
      </c>
      <c r="GY15" s="12">
        <v>0</v>
      </c>
      <c r="GZ15" s="12">
        <v>0</v>
      </c>
      <c r="HA15" s="12">
        <v>0</v>
      </c>
      <c r="HB15" s="2">
        <f t="shared" si="13"/>
        <v>13</v>
      </c>
      <c r="HC15" s="2">
        <f t="shared" si="13"/>
        <v>13</v>
      </c>
      <c r="HD15" s="14">
        <v>0</v>
      </c>
      <c r="HE15" s="14">
        <v>4300</v>
      </c>
      <c r="HF15" s="12">
        <v>0</v>
      </c>
      <c r="HG15" s="2">
        <v>4</v>
      </c>
    </row>
    <row r="16" spans="1:215" ht="14.1" customHeight="1" x14ac:dyDescent="0.35">
      <c r="A16" s="1" t="s">
        <v>34</v>
      </c>
      <c r="B16" s="2"/>
      <c r="C16" s="2"/>
      <c r="D16" s="2">
        <v>37</v>
      </c>
      <c r="E16" s="2">
        <v>37</v>
      </c>
      <c r="F16" s="2"/>
      <c r="G16" s="2"/>
      <c r="H16" s="2"/>
      <c r="I16" s="2"/>
      <c r="J16" s="2"/>
      <c r="K16" s="2"/>
      <c r="L16" s="14">
        <f t="shared" si="0"/>
        <v>37</v>
      </c>
      <c r="M16" s="14">
        <f t="shared" si="1"/>
        <v>37</v>
      </c>
      <c r="N16" s="14">
        <v>0</v>
      </c>
      <c r="O16" s="14">
        <v>12700</v>
      </c>
      <c r="P16" s="14">
        <v>0</v>
      </c>
      <c r="Q16" s="14">
        <v>0</v>
      </c>
      <c r="R16" s="2"/>
      <c r="S16" s="1" t="s">
        <v>34</v>
      </c>
      <c r="T16" s="2">
        <v>0</v>
      </c>
      <c r="U16" s="2">
        <v>0</v>
      </c>
      <c r="V16" s="2">
        <v>8</v>
      </c>
      <c r="W16" s="2">
        <v>8</v>
      </c>
      <c r="X16" s="2">
        <v>0</v>
      </c>
      <c r="Y16" s="2">
        <v>0</v>
      </c>
      <c r="Z16" s="2">
        <v>0</v>
      </c>
      <c r="AA16" s="2">
        <v>0</v>
      </c>
      <c r="AB16" s="2">
        <v>1</v>
      </c>
      <c r="AC16" s="2">
        <v>1</v>
      </c>
      <c r="AD16" s="2">
        <f t="shared" si="2"/>
        <v>9</v>
      </c>
      <c r="AE16" s="2">
        <f t="shared" si="2"/>
        <v>9</v>
      </c>
      <c r="AF16" s="14">
        <v>0</v>
      </c>
      <c r="AG16" s="14">
        <v>17740</v>
      </c>
      <c r="AH16" s="2">
        <v>0</v>
      </c>
      <c r="AI16" s="2">
        <v>0</v>
      </c>
      <c r="AJ16" s="2"/>
      <c r="AK16" s="1" t="s">
        <v>34</v>
      </c>
      <c r="AL16" s="2">
        <v>1</v>
      </c>
      <c r="AM16" s="2">
        <v>1</v>
      </c>
      <c r="AN16" s="2">
        <v>2</v>
      </c>
      <c r="AO16" s="2">
        <v>2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f t="shared" si="3"/>
        <v>3</v>
      </c>
      <c r="AW16" s="2">
        <f t="shared" si="3"/>
        <v>3</v>
      </c>
      <c r="AX16" s="14">
        <v>0</v>
      </c>
      <c r="AY16" s="14">
        <v>1500</v>
      </c>
      <c r="AZ16" s="2">
        <v>0</v>
      </c>
      <c r="BA16" s="2"/>
      <c r="BB16" s="4"/>
      <c r="BC16" s="1" t="s">
        <v>34</v>
      </c>
      <c r="BD16" s="12">
        <v>0</v>
      </c>
      <c r="BE16" s="12">
        <v>0</v>
      </c>
      <c r="BF16" s="12">
        <v>12</v>
      </c>
      <c r="BG16" s="12">
        <v>12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2">
        <f t="shared" si="4"/>
        <v>12</v>
      </c>
      <c r="BO16" s="2">
        <f t="shared" si="4"/>
        <v>12</v>
      </c>
      <c r="BP16" s="14">
        <v>0</v>
      </c>
      <c r="BQ16" s="14">
        <v>5000</v>
      </c>
      <c r="BR16" s="12">
        <v>0</v>
      </c>
      <c r="BS16" s="12">
        <v>0</v>
      </c>
      <c r="BT16" s="4"/>
      <c r="BU16" s="1" t="s">
        <v>34</v>
      </c>
      <c r="BV16" s="2">
        <v>0</v>
      </c>
      <c r="BW16" s="2">
        <v>0</v>
      </c>
      <c r="BX16" s="2">
        <v>2</v>
      </c>
      <c r="BY16" s="2">
        <v>5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f t="shared" si="5"/>
        <v>2</v>
      </c>
      <c r="CG16" s="2">
        <f t="shared" si="5"/>
        <v>5</v>
      </c>
      <c r="CH16" s="14">
        <v>220</v>
      </c>
      <c r="CI16" s="14">
        <v>420</v>
      </c>
      <c r="CJ16" s="2">
        <v>0</v>
      </c>
      <c r="CK16" s="2">
        <v>0</v>
      </c>
      <c r="CL16" s="4"/>
      <c r="CM16" s="1" t="s">
        <v>34</v>
      </c>
      <c r="CN16" s="2"/>
      <c r="CO16" s="2"/>
      <c r="CP16" s="2">
        <v>2</v>
      </c>
      <c r="CQ16" s="2">
        <v>2</v>
      </c>
      <c r="CR16" s="2"/>
      <c r="CS16" s="2"/>
      <c r="CT16" s="2"/>
      <c r="CU16" s="2"/>
      <c r="CV16" s="2"/>
      <c r="CW16" s="2"/>
      <c r="CX16" s="2">
        <f t="shared" si="6"/>
        <v>2</v>
      </c>
      <c r="CY16" s="2">
        <f t="shared" si="6"/>
        <v>2</v>
      </c>
      <c r="CZ16" s="14"/>
      <c r="DA16" s="14">
        <v>1100</v>
      </c>
      <c r="DB16" s="14"/>
      <c r="DC16" s="14"/>
      <c r="DD16" s="4"/>
      <c r="DE16" s="1" t="s">
        <v>34</v>
      </c>
      <c r="DF16" s="2">
        <v>0</v>
      </c>
      <c r="DG16" s="2">
        <v>0</v>
      </c>
      <c r="DH16" s="2">
        <v>4</v>
      </c>
      <c r="DI16" s="2">
        <v>4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12">
        <f t="shared" si="7"/>
        <v>4</v>
      </c>
      <c r="DQ16" s="12">
        <f t="shared" si="7"/>
        <v>4</v>
      </c>
      <c r="DR16" s="14">
        <v>0</v>
      </c>
      <c r="DS16" s="14">
        <v>1700</v>
      </c>
      <c r="DT16" s="2">
        <v>0</v>
      </c>
      <c r="DU16" s="2">
        <v>0</v>
      </c>
      <c r="DV16" s="4"/>
      <c r="DW16" s="1" t="s">
        <v>34</v>
      </c>
      <c r="DX16" s="2">
        <v>3</v>
      </c>
      <c r="DY16" s="2">
        <v>3</v>
      </c>
      <c r="DZ16" s="2">
        <v>9</v>
      </c>
      <c r="EA16" s="2">
        <v>9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f t="shared" si="8"/>
        <v>12</v>
      </c>
      <c r="EI16" s="2">
        <f t="shared" si="8"/>
        <v>12</v>
      </c>
      <c r="EJ16" s="14">
        <v>0</v>
      </c>
      <c r="EK16" s="14">
        <v>76800</v>
      </c>
      <c r="EL16" s="14">
        <v>0</v>
      </c>
      <c r="EM16" s="14"/>
      <c r="EN16" s="4"/>
      <c r="EO16" s="1" t="s">
        <v>34</v>
      </c>
      <c r="EP16" s="12">
        <v>0</v>
      </c>
      <c r="EQ16" s="12">
        <v>0</v>
      </c>
      <c r="ER16" s="12">
        <v>0</v>
      </c>
      <c r="ES16" s="12">
        <v>0</v>
      </c>
      <c r="ET16" s="12">
        <v>0</v>
      </c>
      <c r="EU16" s="12">
        <v>0</v>
      </c>
      <c r="EV16" s="12">
        <v>0</v>
      </c>
      <c r="EW16" s="12">
        <v>0</v>
      </c>
      <c r="EX16" s="12">
        <v>0</v>
      </c>
      <c r="EY16" s="12">
        <v>0</v>
      </c>
      <c r="EZ16" s="12">
        <f t="shared" si="9"/>
        <v>0</v>
      </c>
      <c r="FA16" s="12">
        <f t="shared" si="10"/>
        <v>0</v>
      </c>
      <c r="FB16" s="14">
        <v>0</v>
      </c>
      <c r="FC16" s="14">
        <v>0</v>
      </c>
      <c r="FD16" s="14">
        <v>0</v>
      </c>
      <c r="FE16" s="14">
        <v>0</v>
      </c>
      <c r="FF16" s="4"/>
      <c r="FG16" s="1" t="s">
        <v>34</v>
      </c>
      <c r="FH16" s="12">
        <v>3</v>
      </c>
      <c r="FI16" s="12">
        <v>3</v>
      </c>
      <c r="FJ16" s="12">
        <v>32</v>
      </c>
      <c r="FK16" s="12">
        <v>32</v>
      </c>
      <c r="FL16" s="12">
        <v>0</v>
      </c>
      <c r="FM16" s="12">
        <v>0</v>
      </c>
      <c r="FN16" s="12">
        <v>0</v>
      </c>
      <c r="FO16" s="12">
        <v>0</v>
      </c>
      <c r="FP16" s="12">
        <v>0</v>
      </c>
      <c r="FQ16" s="12">
        <v>0</v>
      </c>
      <c r="FR16" s="12">
        <f t="shared" si="11"/>
        <v>35</v>
      </c>
      <c r="FS16" s="12">
        <f t="shared" si="11"/>
        <v>35</v>
      </c>
      <c r="FT16" s="14">
        <v>1080</v>
      </c>
      <c r="FU16" s="14">
        <v>21300</v>
      </c>
      <c r="FV16" s="14">
        <v>0</v>
      </c>
      <c r="FW16" s="12">
        <v>0</v>
      </c>
      <c r="FX16" s="4"/>
      <c r="FY16" s="1" t="s">
        <v>34</v>
      </c>
      <c r="FZ16" s="12">
        <v>0</v>
      </c>
      <c r="GA16" s="12">
        <v>0</v>
      </c>
      <c r="GB16" s="12">
        <v>0</v>
      </c>
      <c r="GC16" s="12">
        <v>0</v>
      </c>
      <c r="GD16" s="12">
        <v>0</v>
      </c>
      <c r="GE16" s="12">
        <v>0</v>
      </c>
      <c r="GF16" s="12">
        <v>0</v>
      </c>
      <c r="GG16" s="12">
        <v>0</v>
      </c>
      <c r="GH16" s="12">
        <v>0</v>
      </c>
      <c r="GI16" s="12">
        <v>0</v>
      </c>
      <c r="GJ16" s="2">
        <f t="shared" si="12"/>
        <v>0</v>
      </c>
      <c r="GK16" s="2">
        <f t="shared" si="12"/>
        <v>0</v>
      </c>
      <c r="GL16" s="14">
        <v>0</v>
      </c>
      <c r="GM16" s="14">
        <v>0</v>
      </c>
      <c r="GN16" s="14">
        <v>0</v>
      </c>
      <c r="GO16" s="14">
        <v>0</v>
      </c>
      <c r="GP16" s="4"/>
      <c r="GQ16" s="1" t="s">
        <v>34</v>
      </c>
      <c r="GR16" s="2"/>
      <c r="GS16" s="2"/>
      <c r="GT16" s="2">
        <v>4</v>
      </c>
      <c r="GU16" s="2">
        <v>4</v>
      </c>
      <c r="GV16" s="2"/>
      <c r="GW16" s="2"/>
      <c r="GX16" s="2"/>
      <c r="GY16" s="2"/>
      <c r="GZ16" s="2"/>
      <c r="HA16" s="2"/>
      <c r="HB16" s="2">
        <f t="shared" si="13"/>
        <v>4</v>
      </c>
      <c r="HC16" s="2">
        <f t="shared" si="13"/>
        <v>4</v>
      </c>
      <c r="HD16" s="14"/>
      <c r="HE16" s="14">
        <v>1900</v>
      </c>
      <c r="HF16" s="2"/>
      <c r="HG16" s="2">
        <v>1</v>
      </c>
    </row>
    <row r="17" spans="1:215" ht="14.1" customHeight="1" x14ac:dyDescent="0.35">
      <c r="A17" s="1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14">
        <f t="shared" si="0"/>
        <v>0</v>
      </c>
      <c r="M17" s="14">
        <f t="shared" si="1"/>
        <v>0</v>
      </c>
      <c r="N17" s="14"/>
      <c r="O17" s="14"/>
      <c r="P17" s="14">
        <v>0</v>
      </c>
      <c r="Q17" s="14">
        <v>0</v>
      </c>
      <c r="R17" s="2"/>
      <c r="S17" s="1" t="s">
        <v>35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>
        <f t="shared" si="2"/>
        <v>0</v>
      </c>
      <c r="AE17" s="2">
        <f t="shared" si="2"/>
        <v>0</v>
      </c>
      <c r="AF17" s="14"/>
      <c r="AG17" s="14"/>
      <c r="AH17" s="2"/>
      <c r="AI17" s="2"/>
      <c r="AJ17" s="2"/>
      <c r="AK17" s="1" t="s">
        <v>35</v>
      </c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>
        <f t="shared" si="3"/>
        <v>0</v>
      </c>
      <c r="AW17" s="2">
        <f t="shared" si="3"/>
        <v>0</v>
      </c>
      <c r="AX17" s="14"/>
      <c r="AY17" s="14"/>
      <c r="AZ17" s="2"/>
      <c r="BA17" s="2"/>
      <c r="BB17" s="4"/>
      <c r="BC17" s="1" t="s">
        <v>35</v>
      </c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>
        <f t="shared" si="4"/>
        <v>0</v>
      </c>
      <c r="BO17" s="2">
        <f t="shared" si="4"/>
        <v>0</v>
      </c>
      <c r="BP17" s="14"/>
      <c r="BQ17" s="14"/>
      <c r="BR17" s="2"/>
      <c r="BS17" s="2"/>
      <c r="BT17" s="4"/>
      <c r="BU17" s="1" t="s">
        <v>35</v>
      </c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>
        <f t="shared" si="5"/>
        <v>0</v>
      </c>
      <c r="CG17" s="2">
        <f t="shared" si="5"/>
        <v>0</v>
      </c>
      <c r="CH17" s="14">
        <v>0</v>
      </c>
      <c r="CI17" s="14"/>
      <c r="CJ17" s="2">
        <v>0</v>
      </c>
      <c r="CK17" s="2">
        <v>0</v>
      </c>
      <c r="CL17" s="4"/>
      <c r="CM17" s="1" t="s">
        <v>35</v>
      </c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>
        <f t="shared" si="6"/>
        <v>0</v>
      </c>
      <c r="CY17" s="2">
        <f t="shared" si="6"/>
        <v>0</v>
      </c>
      <c r="CZ17" s="14"/>
      <c r="DA17" s="14"/>
      <c r="DB17" s="14"/>
      <c r="DC17" s="14"/>
      <c r="DD17" s="4"/>
      <c r="DE17" s="1" t="s">
        <v>35</v>
      </c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12">
        <f t="shared" si="7"/>
        <v>0</v>
      </c>
      <c r="DQ17" s="12">
        <f t="shared" si="7"/>
        <v>0</v>
      </c>
      <c r="DR17" s="14"/>
      <c r="DS17" s="14"/>
      <c r="DT17" s="2"/>
      <c r="DU17" s="2"/>
      <c r="DV17" s="4"/>
      <c r="DW17" s="1" t="s">
        <v>35</v>
      </c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>
        <f t="shared" si="8"/>
        <v>0</v>
      </c>
      <c r="EI17" s="2">
        <f t="shared" si="8"/>
        <v>0</v>
      </c>
      <c r="EJ17" s="14"/>
      <c r="EK17" s="14"/>
      <c r="EL17" s="14"/>
      <c r="EM17" s="14"/>
      <c r="EN17" s="4"/>
      <c r="EO17" s="1" t="s">
        <v>35</v>
      </c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12">
        <f t="shared" si="9"/>
        <v>0</v>
      </c>
      <c r="FA17" s="12">
        <f t="shared" si="10"/>
        <v>0</v>
      </c>
      <c r="FB17" s="14"/>
      <c r="FC17" s="14"/>
      <c r="FD17" s="2"/>
      <c r="FE17" s="2"/>
      <c r="FF17" s="4"/>
      <c r="FG17" s="1" t="s">
        <v>35</v>
      </c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12">
        <f t="shared" si="11"/>
        <v>0</v>
      </c>
      <c r="FS17" s="12">
        <f t="shared" si="11"/>
        <v>0</v>
      </c>
      <c r="FT17" s="14"/>
      <c r="FU17" s="14"/>
      <c r="FV17" s="14"/>
      <c r="FW17" s="2"/>
      <c r="FX17" s="4"/>
      <c r="FY17" s="1" t="s">
        <v>35</v>
      </c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>
        <f t="shared" si="12"/>
        <v>0</v>
      </c>
      <c r="GK17" s="2">
        <f t="shared" si="12"/>
        <v>0</v>
      </c>
      <c r="GL17" s="14"/>
      <c r="GM17" s="14"/>
      <c r="GN17" s="2"/>
      <c r="GO17" s="2"/>
      <c r="GP17" s="4"/>
      <c r="GQ17" s="1" t="s">
        <v>35</v>
      </c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>
        <f t="shared" si="13"/>
        <v>0</v>
      </c>
      <c r="HC17" s="2">
        <f t="shared" si="13"/>
        <v>0</v>
      </c>
      <c r="HD17" s="14"/>
      <c r="HE17" s="14"/>
      <c r="HF17" s="2"/>
      <c r="HG17" s="2"/>
    </row>
    <row r="18" spans="1:215" ht="14.1" customHeight="1" x14ac:dyDescent="0.35">
      <c r="A18" s="1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14">
        <f t="shared" si="0"/>
        <v>0</v>
      </c>
      <c r="M18" s="14">
        <f t="shared" si="1"/>
        <v>0</v>
      </c>
      <c r="N18" s="14"/>
      <c r="O18" s="14"/>
      <c r="P18" s="14">
        <v>0</v>
      </c>
      <c r="Q18" s="14">
        <v>0</v>
      </c>
      <c r="R18" s="2"/>
      <c r="S18" s="1" t="s">
        <v>36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>
        <f t="shared" si="2"/>
        <v>0</v>
      </c>
      <c r="AE18" s="2">
        <f t="shared" si="2"/>
        <v>0</v>
      </c>
      <c r="AF18" s="14"/>
      <c r="AG18" s="14"/>
      <c r="AH18" s="2"/>
      <c r="AI18" s="2"/>
      <c r="AJ18" s="2"/>
      <c r="AK18" s="1" t="s">
        <v>36</v>
      </c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>
        <f t="shared" si="3"/>
        <v>0</v>
      </c>
      <c r="AW18" s="2">
        <f t="shared" si="3"/>
        <v>0</v>
      </c>
      <c r="AX18" s="14"/>
      <c r="AY18" s="14"/>
      <c r="AZ18" s="2"/>
      <c r="BA18" s="2"/>
      <c r="BB18" s="4"/>
      <c r="BC18" s="1" t="s">
        <v>36</v>
      </c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>
        <f t="shared" si="4"/>
        <v>0</v>
      </c>
      <c r="BO18" s="2">
        <f t="shared" si="4"/>
        <v>0</v>
      </c>
      <c r="BP18" s="14"/>
      <c r="BQ18" s="14"/>
      <c r="BR18" s="2"/>
      <c r="BS18" s="2"/>
      <c r="BT18" s="4"/>
      <c r="BU18" s="1" t="s">
        <v>36</v>
      </c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>
        <f t="shared" si="5"/>
        <v>0</v>
      </c>
      <c r="CG18" s="2">
        <f t="shared" si="5"/>
        <v>0</v>
      </c>
      <c r="CH18" s="14">
        <v>0</v>
      </c>
      <c r="CI18" s="14"/>
      <c r="CJ18" s="2">
        <v>0</v>
      </c>
      <c r="CK18" s="2">
        <v>0</v>
      </c>
      <c r="CL18" s="4"/>
      <c r="CM18" s="1" t="s">
        <v>36</v>
      </c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>
        <f t="shared" si="6"/>
        <v>0</v>
      </c>
      <c r="CY18" s="2">
        <f t="shared" si="6"/>
        <v>0</v>
      </c>
      <c r="CZ18" s="14"/>
      <c r="DA18" s="14"/>
      <c r="DB18" s="14"/>
      <c r="DC18" s="14"/>
      <c r="DD18" s="4"/>
      <c r="DE18" s="1" t="s">
        <v>36</v>
      </c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12">
        <f t="shared" si="7"/>
        <v>0</v>
      </c>
      <c r="DQ18" s="12">
        <f t="shared" si="7"/>
        <v>0</v>
      </c>
      <c r="DR18" s="14"/>
      <c r="DS18" s="14"/>
      <c r="DT18" s="2"/>
      <c r="DU18" s="2"/>
      <c r="DV18" s="4"/>
      <c r="DW18" s="1" t="s">
        <v>36</v>
      </c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>
        <f t="shared" si="8"/>
        <v>0</v>
      </c>
      <c r="EI18" s="2">
        <f t="shared" si="8"/>
        <v>0</v>
      </c>
      <c r="EJ18" s="14"/>
      <c r="EK18" s="14"/>
      <c r="EL18" s="14"/>
      <c r="EM18" s="14"/>
      <c r="EN18" s="4"/>
      <c r="EO18" s="1" t="s">
        <v>36</v>
      </c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12">
        <f t="shared" si="9"/>
        <v>0</v>
      </c>
      <c r="FA18" s="12">
        <f t="shared" si="10"/>
        <v>0</v>
      </c>
      <c r="FB18" s="14"/>
      <c r="FC18" s="14"/>
      <c r="FD18" s="2"/>
      <c r="FE18" s="2"/>
      <c r="FF18" s="4"/>
      <c r="FG18" s="1" t="s">
        <v>36</v>
      </c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12">
        <f t="shared" si="11"/>
        <v>0</v>
      </c>
      <c r="FS18" s="12">
        <f t="shared" si="11"/>
        <v>0</v>
      </c>
      <c r="FT18" s="14"/>
      <c r="FU18" s="14"/>
      <c r="FV18" s="14"/>
      <c r="FW18" s="2"/>
      <c r="FX18" s="4"/>
      <c r="FY18" s="1" t="s">
        <v>36</v>
      </c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>
        <f t="shared" si="12"/>
        <v>0</v>
      </c>
      <c r="GK18" s="2">
        <f t="shared" si="12"/>
        <v>0</v>
      </c>
      <c r="GL18" s="14"/>
      <c r="GM18" s="14"/>
      <c r="GN18" s="2"/>
      <c r="GO18" s="2"/>
      <c r="GP18" s="4"/>
      <c r="GQ18" s="1" t="s">
        <v>36</v>
      </c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>
        <f t="shared" si="13"/>
        <v>0</v>
      </c>
      <c r="HC18" s="2">
        <f t="shared" si="13"/>
        <v>0</v>
      </c>
      <c r="HD18" s="14"/>
      <c r="HE18" s="14"/>
      <c r="HF18" s="2"/>
      <c r="HG18" s="2"/>
    </row>
    <row r="19" spans="1:215" ht="14.1" customHeight="1" x14ac:dyDescent="0.35">
      <c r="A19" s="1" t="s">
        <v>37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14">
        <f t="shared" si="0"/>
        <v>0</v>
      </c>
      <c r="M19" s="14">
        <f t="shared" si="1"/>
        <v>0</v>
      </c>
      <c r="N19" s="14"/>
      <c r="O19" s="14"/>
      <c r="P19" s="14">
        <v>0</v>
      </c>
      <c r="Q19" s="14">
        <v>0</v>
      </c>
      <c r="R19" s="2"/>
      <c r="S19" s="1" t="s">
        <v>37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>
        <f t="shared" si="2"/>
        <v>0</v>
      </c>
      <c r="AE19" s="2">
        <f t="shared" si="2"/>
        <v>0</v>
      </c>
      <c r="AF19" s="14"/>
      <c r="AG19" s="14"/>
      <c r="AH19" s="2"/>
      <c r="AI19" s="2"/>
      <c r="AJ19" s="2"/>
      <c r="AK19" s="1" t="s">
        <v>37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>
        <f t="shared" si="3"/>
        <v>0</v>
      </c>
      <c r="AW19" s="2">
        <f t="shared" si="3"/>
        <v>0</v>
      </c>
      <c r="AX19" s="14"/>
      <c r="AY19" s="14"/>
      <c r="AZ19" s="2"/>
      <c r="BA19" s="2"/>
      <c r="BB19" s="4"/>
      <c r="BC19" s="1" t="s">
        <v>37</v>
      </c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>
        <f t="shared" si="4"/>
        <v>0</v>
      </c>
      <c r="BO19" s="2">
        <f t="shared" si="4"/>
        <v>0</v>
      </c>
      <c r="BP19" s="14"/>
      <c r="BQ19" s="14"/>
      <c r="BR19" s="2"/>
      <c r="BS19" s="2"/>
      <c r="BT19" s="4"/>
      <c r="BU19" s="1" t="s">
        <v>37</v>
      </c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>
        <f t="shared" si="5"/>
        <v>0</v>
      </c>
      <c r="CG19" s="2">
        <f t="shared" si="5"/>
        <v>0</v>
      </c>
      <c r="CH19" s="14">
        <v>0</v>
      </c>
      <c r="CI19" s="14"/>
      <c r="CJ19" s="2">
        <v>0</v>
      </c>
      <c r="CK19" s="2">
        <v>0</v>
      </c>
      <c r="CL19" s="4"/>
      <c r="CM19" s="1" t="s">
        <v>37</v>
      </c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>
        <f t="shared" si="6"/>
        <v>0</v>
      </c>
      <c r="CY19" s="2">
        <f t="shared" si="6"/>
        <v>0</v>
      </c>
      <c r="CZ19" s="14"/>
      <c r="DA19" s="14"/>
      <c r="DB19" s="14"/>
      <c r="DC19" s="14"/>
      <c r="DD19" s="4"/>
      <c r="DE19" s="1" t="s">
        <v>37</v>
      </c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12">
        <f t="shared" si="7"/>
        <v>0</v>
      </c>
      <c r="DQ19" s="12">
        <f t="shared" si="7"/>
        <v>0</v>
      </c>
      <c r="DR19" s="14"/>
      <c r="DS19" s="14"/>
      <c r="DT19" s="2"/>
      <c r="DU19" s="2"/>
      <c r="DV19" s="4"/>
      <c r="DW19" s="1" t="s">
        <v>37</v>
      </c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>
        <f t="shared" si="8"/>
        <v>0</v>
      </c>
      <c r="EI19" s="2">
        <f t="shared" si="8"/>
        <v>0</v>
      </c>
      <c r="EJ19" s="14"/>
      <c r="EK19" s="14"/>
      <c r="EL19" s="14"/>
      <c r="EM19" s="14"/>
      <c r="EN19" s="4"/>
      <c r="EO19" s="1" t="s">
        <v>37</v>
      </c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12">
        <f t="shared" si="9"/>
        <v>0</v>
      </c>
      <c r="FA19" s="12">
        <f t="shared" si="10"/>
        <v>0</v>
      </c>
      <c r="FB19" s="14"/>
      <c r="FC19" s="14"/>
      <c r="FD19" s="2"/>
      <c r="FE19" s="2"/>
      <c r="FF19" s="4"/>
      <c r="FG19" s="1" t="s">
        <v>37</v>
      </c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12">
        <f t="shared" si="11"/>
        <v>0</v>
      </c>
      <c r="FS19" s="12">
        <f t="shared" si="11"/>
        <v>0</v>
      </c>
      <c r="FT19" s="14"/>
      <c r="FU19" s="14"/>
      <c r="FV19" s="14"/>
      <c r="FW19" s="2"/>
      <c r="FX19" s="4"/>
      <c r="FY19" s="1" t="s">
        <v>37</v>
      </c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>
        <f t="shared" si="12"/>
        <v>0</v>
      </c>
      <c r="GK19" s="2">
        <f t="shared" si="12"/>
        <v>0</v>
      </c>
      <c r="GL19" s="14"/>
      <c r="GM19" s="14"/>
      <c r="GN19" s="2"/>
      <c r="GO19" s="2"/>
      <c r="GP19" s="4"/>
      <c r="GQ19" s="1" t="s">
        <v>37</v>
      </c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>
        <f t="shared" si="13"/>
        <v>0</v>
      </c>
      <c r="HC19" s="2">
        <f t="shared" si="13"/>
        <v>0</v>
      </c>
      <c r="HD19" s="14"/>
      <c r="HE19" s="14"/>
      <c r="HF19" s="2"/>
      <c r="HG19" s="2"/>
    </row>
    <row r="20" spans="1:215" ht="14.1" customHeight="1" x14ac:dyDescent="0.35">
      <c r="A20" s="1" t="s">
        <v>38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14">
        <f t="shared" si="0"/>
        <v>0</v>
      </c>
      <c r="M20" s="14">
        <f t="shared" si="1"/>
        <v>0</v>
      </c>
      <c r="N20" s="14"/>
      <c r="O20" s="14"/>
      <c r="P20" s="14">
        <v>0</v>
      </c>
      <c r="Q20" s="14">
        <v>0</v>
      </c>
      <c r="R20" s="2"/>
      <c r="S20" s="1" t="s">
        <v>38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>
        <f t="shared" si="2"/>
        <v>0</v>
      </c>
      <c r="AE20" s="2">
        <f t="shared" si="2"/>
        <v>0</v>
      </c>
      <c r="AF20" s="14"/>
      <c r="AG20" s="14"/>
      <c r="AH20" s="2"/>
      <c r="AI20" s="2"/>
      <c r="AJ20" s="2"/>
      <c r="AK20" s="1" t="s">
        <v>38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>
        <f t="shared" si="3"/>
        <v>0</v>
      </c>
      <c r="AW20" s="2">
        <f t="shared" si="3"/>
        <v>0</v>
      </c>
      <c r="AX20" s="14"/>
      <c r="AY20" s="14"/>
      <c r="AZ20" s="2"/>
      <c r="BA20" s="2"/>
      <c r="BB20" s="4"/>
      <c r="BC20" s="1" t="s">
        <v>38</v>
      </c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>
        <f t="shared" si="4"/>
        <v>0</v>
      </c>
      <c r="BO20" s="2">
        <f t="shared" si="4"/>
        <v>0</v>
      </c>
      <c r="BP20" s="14"/>
      <c r="BQ20" s="14"/>
      <c r="BR20" s="2"/>
      <c r="BS20" s="2"/>
      <c r="BT20" s="4"/>
      <c r="BU20" s="1" t="s">
        <v>38</v>
      </c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>
        <f t="shared" si="5"/>
        <v>0</v>
      </c>
      <c r="CG20" s="2">
        <f t="shared" si="5"/>
        <v>0</v>
      </c>
      <c r="CH20" s="14">
        <v>0</v>
      </c>
      <c r="CI20" s="14"/>
      <c r="CJ20" s="2">
        <v>0</v>
      </c>
      <c r="CK20" s="2">
        <v>0</v>
      </c>
      <c r="CL20" s="4"/>
      <c r="CM20" s="1" t="s">
        <v>38</v>
      </c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>
        <f t="shared" si="6"/>
        <v>0</v>
      </c>
      <c r="CY20" s="2">
        <f t="shared" si="6"/>
        <v>0</v>
      </c>
      <c r="CZ20" s="14"/>
      <c r="DA20" s="14"/>
      <c r="DB20" s="14"/>
      <c r="DC20" s="14"/>
      <c r="DD20" s="4"/>
      <c r="DE20" s="1" t="s">
        <v>38</v>
      </c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12">
        <f t="shared" si="7"/>
        <v>0</v>
      </c>
      <c r="DQ20" s="12">
        <f t="shared" si="7"/>
        <v>0</v>
      </c>
      <c r="DR20" s="14"/>
      <c r="DS20" s="14"/>
      <c r="DT20" s="2"/>
      <c r="DU20" s="2"/>
      <c r="DV20" s="4"/>
      <c r="DW20" s="1" t="s">
        <v>38</v>
      </c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>
        <f t="shared" si="8"/>
        <v>0</v>
      </c>
      <c r="EI20" s="2">
        <f t="shared" si="8"/>
        <v>0</v>
      </c>
      <c r="EJ20" s="14"/>
      <c r="EK20" s="14"/>
      <c r="EL20" s="14"/>
      <c r="EM20" s="14"/>
      <c r="EN20" s="4"/>
      <c r="EO20" s="1" t="s">
        <v>38</v>
      </c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12">
        <f t="shared" si="9"/>
        <v>0</v>
      </c>
      <c r="FA20" s="12">
        <f t="shared" si="10"/>
        <v>0</v>
      </c>
      <c r="FB20" s="14"/>
      <c r="FC20" s="14"/>
      <c r="FD20" s="2"/>
      <c r="FE20" s="2"/>
      <c r="FF20" s="4"/>
      <c r="FG20" s="1" t="s">
        <v>38</v>
      </c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12">
        <f t="shared" si="11"/>
        <v>0</v>
      </c>
      <c r="FS20" s="12">
        <f t="shared" si="11"/>
        <v>0</v>
      </c>
      <c r="FT20" s="14"/>
      <c r="FU20" s="14"/>
      <c r="FV20" s="14"/>
      <c r="FW20" s="2"/>
      <c r="FX20" s="4"/>
      <c r="FY20" s="1" t="s">
        <v>38</v>
      </c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>
        <f t="shared" si="12"/>
        <v>0</v>
      </c>
      <c r="GK20" s="2">
        <f t="shared" si="12"/>
        <v>0</v>
      </c>
      <c r="GL20" s="14"/>
      <c r="GM20" s="14"/>
      <c r="GN20" s="2"/>
      <c r="GO20" s="2"/>
      <c r="GP20" s="4"/>
      <c r="GQ20" s="1" t="s">
        <v>38</v>
      </c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>
        <f t="shared" si="13"/>
        <v>0</v>
      </c>
      <c r="HC20" s="2">
        <f t="shared" si="13"/>
        <v>0</v>
      </c>
      <c r="HD20" s="14"/>
      <c r="HE20" s="14"/>
      <c r="HF20" s="2"/>
      <c r="HG20" s="2"/>
    </row>
    <row r="21" spans="1:215" ht="14.1" customHeight="1" x14ac:dyDescent="0.35">
      <c r="A21" s="1" t="s">
        <v>39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14">
        <f t="shared" si="0"/>
        <v>0</v>
      </c>
      <c r="M21" s="14">
        <f t="shared" si="1"/>
        <v>0</v>
      </c>
      <c r="N21" s="14"/>
      <c r="O21" s="14"/>
      <c r="P21" s="14">
        <v>0</v>
      </c>
      <c r="Q21" s="14">
        <v>0</v>
      </c>
      <c r="R21" s="2"/>
      <c r="S21" s="1" t="s">
        <v>39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>
        <f t="shared" si="2"/>
        <v>0</v>
      </c>
      <c r="AE21" s="2">
        <f t="shared" si="2"/>
        <v>0</v>
      </c>
      <c r="AF21" s="14"/>
      <c r="AG21" s="14"/>
      <c r="AH21" s="2"/>
      <c r="AI21" s="2"/>
      <c r="AJ21" s="2"/>
      <c r="AK21" s="1" t="s">
        <v>39</v>
      </c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>
        <f t="shared" si="3"/>
        <v>0</v>
      </c>
      <c r="AW21" s="2">
        <f t="shared" si="3"/>
        <v>0</v>
      </c>
      <c r="AX21" s="14"/>
      <c r="AY21" s="14"/>
      <c r="AZ21" s="2"/>
      <c r="BA21" s="2"/>
      <c r="BB21" s="4"/>
      <c r="BC21" s="1" t="s">
        <v>39</v>
      </c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>
        <f t="shared" si="4"/>
        <v>0</v>
      </c>
      <c r="BO21" s="2">
        <f t="shared" si="4"/>
        <v>0</v>
      </c>
      <c r="BP21" s="14"/>
      <c r="BQ21" s="14"/>
      <c r="BR21" s="2"/>
      <c r="BS21" s="2"/>
      <c r="BT21" s="4"/>
      <c r="BU21" s="1" t="s">
        <v>39</v>
      </c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>
        <f t="shared" si="5"/>
        <v>0</v>
      </c>
      <c r="CG21" s="2">
        <f t="shared" si="5"/>
        <v>0</v>
      </c>
      <c r="CH21" s="14">
        <v>0</v>
      </c>
      <c r="CI21" s="14"/>
      <c r="CJ21" s="2">
        <v>0</v>
      </c>
      <c r="CK21" s="2">
        <v>0</v>
      </c>
      <c r="CL21" s="4"/>
      <c r="CM21" s="1" t="s">
        <v>39</v>
      </c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>
        <f t="shared" si="6"/>
        <v>0</v>
      </c>
      <c r="CY21" s="2">
        <f t="shared" si="6"/>
        <v>0</v>
      </c>
      <c r="CZ21" s="14"/>
      <c r="DA21" s="14"/>
      <c r="DB21" s="14"/>
      <c r="DC21" s="14"/>
      <c r="DD21" s="4"/>
      <c r="DE21" s="1" t="s">
        <v>39</v>
      </c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12">
        <f t="shared" si="7"/>
        <v>0</v>
      </c>
      <c r="DQ21" s="12">
        <f t="shared" si="7"/>
        <v>0</v>
      </c>
      <c r="DR21" s="14"/>
      <c r="DS21" s="14"/>
      <c r="DT21" s="2"/>
      <c r="DU21" s="2"/>
      <c r="DV21" s="4"/>
      <c r="DW21" s="1" t="s">
        <v>39</v>
      </c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>
        <f t="shared" si="8"/>
        <v>0</v>
      </c>
      <c r="EI21" s="2">
        <f t="shared" si="8"/>
        <v>0</v>
      </c>
      <c r="EJ21" s="14"/>
      <c r="EK21" s="14"/>
      <c r="EL21" s="14"/>
      <c r="EM21" s="14"/>
      <c r="EN21" s="4"/>
      <c r="EO21" s="1" t="s">
        <v>39</v>
      </c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12">
        <f t="shared" si="9"/>
        <v>0</v>
      </c>
      <c r="FA21" s="12">
        <f t="shared" si="10"/>
        <v>0</v>
      </c>
      <c r="FB21" s="14"/>
      <c r="FC21" s="14"/>
      <c r="FD21" s="2"/>
      <c r="FE21" s="2"/>
      <c r="FF21" s="4"/>
      <c r="FG21" s="1" t="s">
        <v>39</v>
      </c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12">
        <f t="shared" si="11"/>
        <v>0</v>
      </c>
      <c r="FS21" s="12">
        <f t="shared" si="11"/>
        <v>0</v>
      </c>
      <c r="FT21" s="14"/>
      <c r="FU21" s="14"/>
      <c r="FV21" s="14"/>
      <c r="FW21" s="2"/>
      <c r="FX21" s="4"/>
      <c r="FY21" s="1" t="s">
        <v>39</v>
      </c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>
        <f t="shared" si="12"/>
        <v>0</v>
      </c>
      <c r="GK21" s="2">
        <f t="shared" si="12"/>
        <v>0</v>
      </c>
      <c r="GL21" s="14"/>
      <c r="GM21" s="14"/>
      <c r="GN21" s="2"/>
      <c r="GO21" s="2"/>
      <c r="GP21" s="4"/>
      <c r="GQ21" s="1" t="s">
        <v>39</v>
      </c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>
        <f t="shared" si="13"/>
        <v>0</v>
      </c>
      <c r="HC21" s="2">
        <f t="shared" si="13"/>
        <v>0</v>
      </c>
      <c r="HD21" s="14"/>
      <c r="HE21" s="14"/>
      <c r="HF21" s="2"/>
      <c r="HG21" s="2"/>
    </row>
    <row r="22" spans="1:215" ht="14.1" customHeight="1" x14ac:dyDescent="0.35">
      <c r="A22" s="1" t="s">
        <v>40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14">
        <f t="shared" si="0"/>
        <v>0</v>
      </c>
      <c r="M22" s="14">
        <f t="shared" si="1"/>
        <v>0</v>
      </c>
      <c r="N22" s="14"/>
      <c r="O22" s="14"/>
      <c r="P22" s="14">
        <v>0</v>
      </c>
      <c r="Q22" s="14">
        <v>0</v>
      </c>
      <c r="R22" s="2"/>
      <c r="S22" s="1" t="s">
        <v>40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>
        <f t="shared" si="2"/>
        <v>0</v>
      </c>
      <c r="AE22" s="2">
        <f t="shared" si="2"/>
        <v>0</v>
      </c>
      <c r="AF22" s="14"/>
      <c r="AG22" s="14"/>
      <c r="AH22" s="2"/>
      <c r="AI22" s="2"/>
      <c r="AJ22" s="2"/>
      <c r="AK22" s="1" t="s">
        <v>40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>
        <f t="shared" si="3"/>
        <v>0</v>
      </c>
      <c r="AW22" s="2">
        <f t="shared" si="3"/>
        <v>0</v>
      </c>
      <c r="AX22" s="14"/>
      <c r="AY22" s="14"/>
      <c r="AZ22" s="2"/>
      <c r="BA22" s="2"/>
      <c r="BB22" s="4"/>
      <c r="BC22" s="1" t="s">
        <v>40</v>
      </c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>
        <f t="shared" si="4"/>
        <v>0</v>
      </c>
      <c r="BO22" s="2">
        <f t="shared" si="4"/>
        <v>0</v>
      </c>
      <c r="BP22" s="14"/>
      <c r="BQ22" s="14"/>
      <c r="BR22" s="2"/>
      <c r="BS22" s="2"/>
      <c r="BT22" s="4"/>
      <c r="BU22" s="1" t="s">
        <v>40</v>
      </c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>
        <f t="shared" si="5"/>
        <v>0</v>
      </c>
      <c r="CG22" s="2">
        <f t="shared" si="5"/>
        <v>0</v>
      </c>
      <c r="CH22" s="14">
        <v>0</v>
      </c>
      <c r="CI22" s="14"/>
      <c r="CJ22" s="2">
        <v>0</v>
      </c>
      <c r="CK22" s="2">
        <v>0</v>
      </c>
      <c r="CL22" s="4"/>
      <c r="CM22" s="1" t="s">
        <v>40</v>
      </c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>
        <f t="shared" si="6"/>
        <v>0</v>
      </c>
      <c r="CY22" s="2">
        <f t="shared" si="6"/>
        <v>0</v>
      </c>
      <c r="CZ22" s="14"/>
      <c r="DA22" s="14"/>
      <c r="DB22" s="14"/>
      <c r="DC22" s="14"/>
      <c r="DD22" s="4"/>
      <c r="DE22" s="1" t="s">
        <v>40</v>
      </c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12">
        <f t="shared" si="7"/>
        <v>0</v>
      </c>
      <c r="DQ22" s="12">
        <f t="shared" si="7"/>
        <v>0</v>
      </c>
      <c r="DR22" s="14"/>
      <c r="DS22" s="14"/>
      <c r="DT22" s="2"/>
      <c r="DU22" s="2"/>
      <c r="DV22" s="4"/>
      <c r="DW22" s="1" t="s">
        <v>40</v>
      </c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>
        <f t="shared" si="8"/>
        <v>0</v>
      </c>
      <c r="EI22" s="2">
        <f t="shared" si="8"/>
        <v>0</v>
      </c>
      <c r="EJ22" s="14"/>
      <c r="EK22" s="14"/>
      <c r="EL22" s="14"/>
      <c r="EM22" s="14"/>
      <c r="EN22" s="4"/>
      <c r="EO22" s="1" t="s">
        <v>40</v>
      </c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12">
        <f t="shared" si="9"/>
        <v>0</v>
      </c>
      <c r="FA22" s="12">
        <f t="shared" si="10"/>
        <v>0</v>
      </c>
      <c r="FB22" s="14"/>
      <c r="FC22" s="14"/>
      <c r="FD22" s="2"/>
      <c r="FE22" s="2"/>
      <c r="FF22" s="4"/>
      <c r="FG22" s="1" t="s">
        <v>40</v>
      </c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12">
        <f t="shared" si="11"/>
        <v>0</v>
      </c>
      <c r="FS22" s="12">
        <f t="shared" si="11"/>
        <v>0</v>
      </c>
      <c r="FT22" s="14"/>
      <c r="FU22" s="14"/>
      <c r="FV22" s="14"/>
      <c r="FW22" s="2"/>
      <c r="FX22" s="4"/>
      <c r="FY22" s="1" t="s">
        <v>40</v>
      </c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>
        <f t="shared" si="12"/>
        <v>0</v>
      </c>
      <c r="GK22" s="2">
        <f t="shared" si="12"/>
        <v>0</v>
      </c>
      <c r="GL22" s="14"/>
      <c r="GM22" s="14"/>
      <c r="GN22" s="2"/>
      <c r="GO22" s="2"/>
      <c r="GP22" s="4"/>
      <c r="GQ22" s="1" t="s">
        <v>40</v>
      </c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>
        <f t="shared" si="13"/>
        <v>0</v>
      </c>
      <c r="HC22" s="2">
        <f t="shared" si="13"/>
        <v>0</v>
      </c>
      <c r="HD22" s="14"/>
      <c r="HE22" s="14"/>
      <c r="HF22" s="2"/>
      <c r="HG22" s="2"/>
    </row>
    <row r="23" spans="1:215" ht="14.1" customHeight="1" x14ac:dyDescent="0.35">
      <c r="A23" s="1" t="s">
        <v>41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14">
        <f t="shared" si="0"/>
        <v>0</v>
      </c>
      <c r="M23" s="14">
        <f t="shared" si="1"/>
        <v>0</v>
      </c>
      <c r="N23" s="14"/>
      <c r="O23" s="14"/>
      <c r="P23" s="14">
        <v>0</v>
      </c>
      <c r="Q23" s="14">
        <v>0</v>
      </c>
      <c r="R23" s="2"/>
      <c r="S23" s="1" t="s">
        <v>41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>
        <f t="shared" si="2"/>
        <v>0</v>
      </c>
      <c r="AE23" s="2">
        <f t="shared" si="2"/>
        <v>0</v>
      </c>
      <c r="AF23" s="14"/>
      <c r="AG23" s="14"/>
      <c r="AH23" s="2"/>
      <c r="AI23" s="2"/>
      <c r="AJ23" s="2"/>
      <c r="AK23" s="1" t="s">
        <v>41</v>
      </c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>
        <f t="shared" si="3"/>
        <v>0</v>
      </c>
      <c r="AW23" s="2">
        <f t="shared" si="3"/>
        <v>0</v>
      </c>
      <c r="AX23" s="14"/>
      <c r="AY23" s="14"/>
      <c r="AZ23" s="2"/>
      <c r="BA23" s="2"/>
      <c r="BB23" s="4"/>
      <c r="BC23" s="1" t="s">
        <v>41</v>
      </c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>
        <f t="shared" si="4"/>
        <v>0</v>
      </c>
      <c r="BO23" s="2">
        <f t="shared" si="4"/>
        <v>0</v>
      </c>
      <c r="BP23" s="14"/>
      <c r="BQ23" s="14"/>
      <c r="BR23" s="2"/>
      <c r="BS23" s="2"/>
      <c r="BT23" s="4"/>
      <c r="BU23" s="1" t="s">
        <v>41</v>
      </c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>
        <f t="shared" si="5"/>
        <v>0</v>
      </c>
      <c r="CG23" s="2">
        <f t="shared" si="5"/>
        <v>0</v>
      </c>
      <c r="CH23" s="14">
        <v>0</v>
      </c>
      <c r="CI23" s="14"/>
      <c r="CJ23" s="2">
        <v>0</v>
      </c>
      <c r="CK23" s="2">
        <v>0</v>
      </c>
      <c r="CL23" s="4"/>
      <c r="CM23" s="1" t="s">
        <v>41</v>
      </c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>
        <f t="shared" si="6"/>
        <v>0</v>
      </c>
      <c r="CY23" s="2">
        <f t="shared" si="6"/>
        <v>0</v>
      </c>
      <c r="CZ23" s="14"/>
      <c r="DA23" s="14"/>
      <c r="DB23" s="14"/>
      <c r="DC23" s="14"/>
      <c r="DD23" s="4"/>
      <c r="DE23" s="1" t="s">
        <v>41</v>
      </c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12">
        <f t="shared" si="7"/>
        <v>0</v>
      </c>
      <c r="DQ23" s="12">
        <f t="shared" si="7"/>
        <v>0</v>
      </c>
      <c r="DR23" s="14"/>
      <c r="DS23" s="14"/>
      <c r="DT23" s="2"/>
      <c r="DU23" s="2"/>
      <c r="DV23" s="4"/>
      <c r="DW23" s="1" t="s">
        <v>41</v>
      </c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>
        <f t="shared" si="8"/>
        <v>0</v>
      </c>
      <c r="EI23" s="2">
        <f t="shared" si="8"/>
        <v>0</v>
      </c>
      <c r="EJ23" s="14"/>
      <c r="EK23" s="14"/>
      <c r="EL23" s="14"/>
      <c r="EM23" s="14"/>
      <c r="EN23" s="4"/>
      <c r="EO23" s="1" t="s">
        <v>41</v>
      </c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12">
        <f t="shared" si="9"/>
        <v>0</v>
      </c>
      <c r="FA23" s="12">
        <f t="shared" si="10"/>
        <v>0</v>
      </c>
      <c r="FB23" s="14"/>
      <c r="FC23" s="14"/>
      <c r="FD23" s="2"/>
      <c r="FE23" s="2"/>
      <c r="FF23" s="4"/>
      <c r="FG23" s="1" t="s">
        <v>41</v>
      </c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12">
        <f t="shared" si="11"/>
        <v>0</v>
      </c>
      <c r="FS23" s="12">
        <f t="shared" si="11"/>
        <v>0</v>
      </c>
      <c r="FT23" s="14"/>
      <c r="FU23" s="14"/>
      <c r="FV23" s="14"/>
      <c r="FW23" s="2"/>
      <c r="FX23" s="4"/>
      <c r="FY23" s="1" t="s">
        <v>41</v>
      </c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>
        <f t="shared" si="12"/>
        <v>0</v>
      </c>
      <c r="GK23" s="2">
        <f t="shared" si="12"/>
        <v>0</v>
      </c>
      <c r="GL23" s="14"/>
      <c r="GM23" s="14"/>
      <c r="GN23" s="2"/>
      <c r="GO23" s="2"/>
      <c r="GP23" s="4"/>
      <c r="GQ23" s="1" t="s">
        <v>41</v>
      </c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>
        <f t="shared" si="13"/>
        <v>0</v>
      </c>
      <c r="HC23" s="2">
        <f t="shared" si="13"/>
        <v>0</v>
      </c>
      <c r="HD23" s="14"/>
      <c r="HE23" s="14"/>
      <c r="HF23" s="2"/>
      <c r="HG23" s="2"/>
    </row>
    <row r="24" spans="1:215" ht="14.1" customHeight="1" x14ac:dyDescent="0.35">
      <c r="A24" s="1" t="s">
        <v>42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14">
        <f t="shared" si="0"/>
        <v>0</v>
      </c>
      <c r="M24" s="14">
        <f t="shared" si="1"/>
        <v>0</v>
      </c>
      <c r="N24" s="14"/>
      <c r="O24" s="14"/>
      <c r="P24" s="14">
        <v>0</v>
      </c>
      <c r="Q24" s="14">
        <v>0</v>
      </c>
      <c r="R24" s="2"/>
      <c r="S24" s="1" t="s">
        <v>42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>
        <f t="shared" si="2"/>
        <v>0</v>
      </c>
      <c r="AE24" s="2">
        <f t="shared" si="2"/>
        <v>0</v>
      </c>
      <c r="AF24" s="14"/>
      <c r="AG24" s="14"/>
      <c r="AH24" s="2"/>
      <c r="AI24" s="2"/>
      <c r="AJ24" s="2"/>
      <c r="AK24" s="1" t="s">
        <v>42</v>
      </c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>
        <f t="shared" si="3"/>
        <v>0</v>
      </c>
      <c r="AW24" s="2">
        <f t="shared" si="3"/>
        <v>0</v>
      </c>
      <c r="AX24" s="14"/>
      <c r="AY24" s="14"/>
      <c r="AZ24" s="2"/>
      <c r="BA24" s="2"/>
      <c r="BB24" s="4"/>
      <c r="BC24" s="1" t="s">
        <v>42</v>
      </c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>
        <f t="shared" si="4"/>
        <v>0</v>
      </c>
      <c r="BO24" s="2">
        <f t="shared" si="4"/>
        <v>0</v>
      </c>
      <c r="BP24" s="14"/>
      <c r="BQ24" s="14"/>
      <c r="BR24" s="2"/>
      <c r="BS24" s="2"/>
      <c r="BT24" s="4"/>
      <c r="BU24" s="1" t="s">
        <v>42</v>
      </c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>
        <f t="shared" si="5"/>
        <v>0</v>
      </c>
      <c r="CG24" s="2">
        <f t="shared" si="5"/>
        <v>0</v>
      </c>
      <c r="CH24" s="14">
        <v>0</v>
      </c>
      <c r="CI24" s="14"/>
      <c r="CJ24" s="2">
        <v>0</v>
      </c>
      <c r="CK24" s="2">
        <v>0</v>
      </c>
      <c r="CL24" s="4"/>
      <c r="CM24" s="1" t="s">
        <v>42</v>
      </c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>
        <f t="shared" si="6"/>
        <v>0</v>
      </c>
      <c r="CY24" s="2">
        <f t="shared" si="6"/>
        <v>0</v>
      </c>
      <c r="CZ24" s="14"/>
      <c r="DA24" s="14"/>
      <c r="DB24" s="14"/>
      <c r="DC24" s="14"/>
      <c r="DD24" s="4"/>
      <c r="DE24" s="1" t="s">
        <v>42</v>
      </c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12">
        <f t="shared" si="7"/>
        <v>0</v>
      </c>
      <c r="DQ24" s="12">
        <f t="shared" si="7"/>
        <v>0</v>
      </c>
      <c r="DR24" s="14"/>
      <c r="DS24" s="14"/>
      <c r="DT24" s="2"/>
      <c r="DU24" s="2"/>
      <c r="DV24" s="4"/>
      <c r="DW24" s="1" t="s">
        <v>42</v>
      </c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>
        <f t="shared" si="8"/>
        <v>0</v>
      </c>
      <c r="EI24" s="2">
        <f t="shared" si="8"/>
        <v>0</v>
      </c>
      <c r="EJ24" s="14"/>
      <c r="EK24" s="14"/>
      <c r="EL24" s="14"/>
      <c r="EM24" s="14"/>
      <c r="EN24" s="4"/>
      <c r="EO24" s="1" t="s">
        <v>42</v>
      </c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12">
        <f t="shared" si="9"/>
        <v>0</v>
      </c>
      <c r="FA24" s="12">
        <f t="shared" si="10"/>
        <v>0</v>
      </c>
      <c r="FB24" s="14"/>
      <c r="FC24" s="14"/>
      <c r="FD24" s="2"/>
      <c r="FE24" s="2"/>
      <c r="FF24" s="4"/>
      <c r="FG24" s="1" t="s">
        <v>42</v>
      </c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12">
        <f t="shared" si="11"/>
        <v>0</v>
      </c>
      <c r="FS24" s="12">
        <f t="shared" si="11"/>
        <v>0</v>
      </c>
      <c r="FT24" s="14"/>
      <c r="FU24" s="14"/>
      <c r="FV24" s="14"/>
      <c r="FW24" s="2"/>
      <c r="FX24" s="4"/>
      <c r="FY24" s="1" t="s">
        <v>42</v>
      </c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>
        <f t="shared" si="12"/>
        <v>0</v>
      </c>
      <c r="GK24" s="2">
        <f t="shared" si="12"/>
        <v>0</v>
      </c>
      <c r="GL24" s="14"/>
      <c r="GM24" s="14"/>
      <c r="GN24" s="2"/>
      <c r="GO24" s="2"/>
      <c r="GP24" s="4"/>
      <c r="GQ24" s="1" t="s">
        <v>42</v>
      </c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>
        <f t="shared" si="13"/>
        <v>0</v>
      </c>
      <c r="HC24" s="2">
        <f t="shared" si="13"/>
        <v>0</v>
      </c>
      <c r="HD24" s="14"/>
      <c r="HE24" s="14"/>
      <c r="HF24" s="2"/>
      <c r="HG24" s="2"/>
    </row>
    <row r="25" spans="1:215" ht="14.1" customHeight="1" x14ac:dyDescent="0.35">
      <c r="A25" s="1" t="s">
        <v>43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14">
        <f t="shared" si="0"/>
        <v>0</v>
      </c>
      <c r="M25" s="14">
        <f t="shared" si="1"/>
        <v>0</v>
      </c>
      <c r="N25" s="14"/>
      <c r="O25" s="14"/>
      <c r="P25" s="14">
        <v>0</v>
      </c>
      <c r="Q25" s="14">
        <v>0</v>
      </c>
      <c r="R25" s="2"/>
      <c r="S25" s="1" t="s">
        <v>43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>
        <f t="shared" si="2"/>
        <v>0</v>
      </c>
      <c r="AE25" s="2">
        <f t="shared" si="2"/>
        <v>0</v>
      </c>
      <c r="AF25" s="14"/>
      <c r="AG25" s="14"/>
      <c r="AH25" s="2"/>
      <c r="AI25" s="2"/>
      <c r="AJ25" s="2"/>
      <c r="AK25" s="1" t="s">
        <v>43</v>
      </c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>
        <f t="shared" si="3"/>
        <v>0</v>
      </c>
      <c r="AW25" s="2">
        <f t="shared" si="3"/>
        <v>0</v>
      </c>
      <c r="AX25" s="14"/>
      <c r="AY25" s="14"/>
      <c r="AZ25" s="2"/>
      <c r="BA25" s="2"/>
      <c r="BB25" s="4"/>
      <c r="BC25" s="1" t="s">
        <v>43</v>
      </c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>
        <f t="shared" si="4"/>
        <v>0</v>
      </c>
      <c r="BO25" s="2">
        <f t="shared" si="4"/>
        <v>0</v>
      </c>
      <c r="BP25" s="14"/>
      <c r="BQ25" s="14"/>
      <c r="BR25" s="2"/>
      <c r="BS25" s="2"/>
      <c r="BT25" s="4"/>
      <c r="BU25" s="1" t="s">
        <v>43</v>
      </c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>
        <f t="shared" si="5"/>
        <v>0</v>
      </c>
      <c r="CG25" s="2">
        <f t="shared" si="5"/>
        <v>0</v>
      </c>
      <c r="CH25" s="14">
        <v>0</v>
      </c>
      <c r="CI25" s="14"/>
      <c r="CJ25" s="2">
        <v>0</v>
      </c>
      <c r="CK25" s="2">
        <v>0</v>
      </c>
      <c r="CL25" s="4"/>
      <c r="CM25" s="1" t="s">
        <v>43</v>
      </c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>
        <f t="shared" si="6"/>
        <v>0</v>
      </c>
      <c r="CY25" s="2">
        <f t="shared" si="6"/>
        <v>0</v>
      </c>
      <c r="CZ25" s="14"/>
      <c r="DA25" s="14"/>
      <c r="DB25" s="14"/>
      <c r="DC25" s="14"/>
      <c r="DD25" s="4"/>
      <c r="DE25" s="1" t="s">
        <v>43</v>
      </c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12">
        <f t="shared" si="7"/>
        <v>0</v>
      </c>
      <c r="DQ25" s="12">
        <f t="shared" si="7"/>
        <v>0</v>
      </c>
      <c r="DR25" s="14"/>
      <c r="DS25" s="14"/>
      <c r="DT25" s="2"/>
      <c r="DU25" s="2"/>
      <c r="DV25" s="4"/>
      <c r="DW25" s="1" t="s">
        <v>43</v>
      </c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>
        <f t="shared" si="8"/>
        <v>0</v>
      </c>
      <c r="EI25" s="2">
        <f t="shared" si="8"/>
        <v>0</v>
      </c>
      <c r="EJ25" s="14"/>
      <c r="EK25" s="14"/>
      <c r="EL25" s="14"/>
      <c r="EM25" s="14"/>
      <c r="EN25" s="4"/>
      <c r="EO25" s="1" t="s">
        <v>43</v>
      </c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12">
        <f t="shared" si="9"/>
        <v>0</v>
      </c>
      <c r="FA25" s="12">
        <f t="shared" si="10"/>
        <v>0</v>
      </c>
      <c r="FB25" s="14"/>
      <c r="FC25" s="14"/>
      <c r="FD25" s="2"/>
      <c r="FE25" s="2"/>
      <c r="FF25" s="4"/>
      <c r="FG25" s="1" t="s">
        <v>43</v>
      </c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12">
        <f t="shared" si="11"/>
        <v>0</v>
      </c>
      <c r="FS25" s="12">
        <f t="shared" si="11"/>
        <v>0</v>
      </c>
      <c r="FT25" s="14"/>
      <c r="FU25" s="14"/>
      <c r="FV25" s="14"/>
      <c r="FW25" s="2"/>
      <c r="FX25" s="4"/>
      <c r="FY25" s="1" t="s">
        <v>43</v>
      </c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>
        <f t="shared" si="12"/>
        <v>0</v>
      </c>
      <c r="GK25" s="2">
        <f t="shared" si="12"/>
        <v>0</v>
      </c>
      <c r="GL25" s="14"/>
      <c r="GM25" s="14"/>
      <c r="GN25" s="2"/>
      <c r="GO25" s="2"/>
      <c r="GP25" s="4"/>
      <c r="GQ25" s="1" t="s">
        <v>43</v>
      </c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>
        <f t="shared" si="13"/>
        <v>0</v>
      </c>
      <c r="HC25" s="2">
        <f t="shared" si="13"/>
        <v>0</v>
      </c>
      <c r="HD25" s="14"/>
      <c r="HE25" s="14"/>
      <c r="HF25" s="2"/>
      <c r="HG25" s="2"/>
    </row>
    <row r="26" spans="1:215" ht="14.1" customHeight="1" x14ac:dyDescent="0.35">
      <c r="A26" s="1" t="s">
        <v>44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14">
        <f t="shared" si="0"/>
        <v>0</v>
      </c>
      <c r="M26" s="14">
        <f t="shared" si="1"/>
        <v>0</v>
      </c>
      <c r="N26" s="14"/>
      <c r="O26" s="14"/>
      <c r="P26" s="14">
        <v>0</v>
      </c>
      <c r="Q26" s="14">
        <v>0</v>
      </c>
      <c r="R26" s="2"/>
      <c r="S26" s="1" t="s">
        <v>44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>
        <f t="shared" si="2"/>
        <v>0</v>
      </c>
      <c r="AE26" s="2">
        <f t="shared" si="2"/>
        <v>0</v>
      </c>
      <c r="AF26" s="14"/>
      <c r="AG26" s="14"/>
      <c r="AH26" s="2"/>
      <c r="AI26" s="2"/>
      <c r="AJ26" s="2"/>
      <c r="AK26" s="1" t="s">
        <v>44</v>
      </c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>
        <f t="shared" si="3"/>
        <v>0</v>
      </c>
      <c r="AW26" s="2">
        <f t="shared" si="3"/>
        <v>0</v>
      </c>
      <c r="AX26" s="14"/>
      <c r="AY26" s="14"/>
      <c r="AZ26" s="2"/>
      <c r="BA26" s="2"/>
      <c r="BB26" s="4"/>
      <c r="BC26" s="1" t="s">
        <v>44</v>
      </c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>
        <f t="shared" si="4"/>
        <v>0</v>
      </c>
      <c r="BO26" s="2">
        <f t="shared" si="4"/>
        <v>0</v>
      </c>
      <c r="BP26" s="14"/>
      <c r="BQ26" s="14"/>
      <c r="BR26" s="2"/>
      <c r="BS26" s="2"/>
      <c r="BT26" s="4"/>
      <c r="BU26" s="1" t="s">
        <v>44</v>
      </c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>
        <f t="shared" si="5"/>
        <v>0</v>
      </c>
      <c r="CG26" s="2">
        <f t="shared" si="5"/>
        <v>0</v>
      </c>
      <c r="CH26" s="14">
        <v>0</v>
      </c>
      <c r="CI26" s="14"/>
      <c r="CJ26" s="2">
        <v>0</v>
      </c>
      <c r="CK26" s="2">
        <v>0</v>
      </c>
      <c r="CL26" s="4"/>
      <c r="CM26" s="1" t="s">
        <v>44</v>
      </c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>
        <f t="shared" si="6"/>
        <v>0</v>
      </c>
      <c r="CY26" s="2">
        <f t="shared" si="6"/>
        <v>0</v>
      </c>
      <c r="CZ26" s="14"/>
      <c r="DA26" s="14"/>
      <c r="DB26" s="14"/>
      <c r="DC26" s="14"/>
      <c r="DD26" s="4"/>
      <c r="DE26" s="1" t="s">
        <v>44</v>
      </c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12">
        <f t="shared" si="7"/>
        <v>0</v>
      </c>
      <c r="DQ26" s="12">
        <f t="shared" si="7"/>
        <v>0</v>
      </c>
      <c r="DR26" s="14"/>
      <c r="DS26" s="14"/>
      <c r="DT26" s="2"/>
      <c r="DU26" s="2"/>
      <c r="DV26" s="4"/>
      <c r="DW26" s="1" t="s">
        <v>44</v>
      </c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>
        <f t="shared" si="8"/>
        <v>0</v>
      </c>
      <c r="EI26" s="2">
        <f t="shared" si="8"/>
        <v>0</v>
      </c>
      <c r="EJ26" s="14"/>
      <c r="EK26" s="14"/>
      <c r="EL26" s="14"/>
      <c r="EM26" s="14"/>
      <c r="EN26" s="4"/>
      <c r="EO26" s="1" t="s">
        <v>44</v>
      </c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12">
        <f t="shared" si="9"/>
        <v>0</v>
      </c>
      <c r="FA26" s="12">
        <f t="shared" si="10"/>
        <v>0</v>
      </c>
      <c r="FB26" s="14"/>
      <c r="FC26" s="14"/>
      <c r="FD26" s="2"/>
      <c r="FE26" s="2"/>
      <c r="FF26" s="4"/>
      <c r="FG26" s="1" t="s">
        <v>44</v>
      </c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12">
        <f t="shared" si="11"/>
        <v>0</v>
      </c>
      <c r="FS26" s="12">
        <f t="shared" si="11"/>
        <v>0</v>
      </c>
      <c r="FT26" s="14"/>
      <c r="FU26" s="14"/>
      <c r="FV26" s="14"/>
      <c r="FW26" s="2"/>
      <c r="FX26" s="4"/>
      <c r="FY26" s="1" t="s">
        <v>44</v>
      </c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>
        <f t="shared" si="12"/>
        <v>0</v>
      </c>
      <c r="GK26" s="2">
        <f t="shared" si="12"/>
        <v>0</v>
      </c>
      <c r="GL26" s="14"/>
      <c r="GM26" s="14"/>
      <c r="GN26" s="2"/>
      <c r="GO26" s="2"/>
      <c r="GP26" s="4"/>
      <c r="GQ26" s="1" t="s">
        <v>44</v>
      </c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>
        <f t="shared" si="13"/>
        <v>0</v>
      </c>
      <c r="HC26" s="2">
        <f t="shared" si="13"/>
        <v>0</v>
      </c>
      <c r="HD26" s="14"/>
      <c r="HE26" s="14"/>
      <c r="HF26" s="2"/>
      <c r="HG26" s="2"/>
    </row>
    <row r="27" spans="1:215" ht="14.1" customHeight="1" x14ac:dyDescent="0.35">
      <c r="A27" s="1" t="s">
        <v>45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14">
        <f t="shared" si="0"/>
        <v>0</v>
      </c>
      <c r="M27" s="14">
        <f t="shared" si="1"/>
        <v>0</v>
      </c>
      <c r="N27" s="14"/>
      <c r="O27" s="14"/>
      <c r="P27" s="14">
        <v>0</v>
      </c>
      <c r="Q27" s="14">
        <v>0</v>
      </c>
      <c r="R27" s="2"/>
      <c r="S27" s="1" t="s">
        <v>45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>
        <f t="shared" si="2"/>
        <v>0</v>
      </c>
      <c r="AE27" s="2">
        <f t="shared" si="2"/>
        <v>0</v>
      </c>
      <c r="AF27" s="14"/>
      <c r="AG27" s="14"/>
      <c r="AH27" s="2"/>
      <c r="AI27" s="2"/>
      <c r="AJ27" s="2"/>
      <c r="AK27" s="1" t="s">
        <v>45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>
        <f t="shared" si="3"/>
        <v>0</v>
      </c>
      <c r="AW27" s="2">
        <f t="shared" si="3"/>
        <v>0</v>
      </c>
      <c r="AX27" s="14"/>
      <c r="AY27" s="14"/>
      <c r="AZ27" s="2"/>
      <c r="BA27" s="2"/>
      <c r="BB27" s="4"/>
      <c r="BC27" s="1" t="s">
        <v>45</v>
      </c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>
        <f t="shared" si="4"/>
        <v>0</v>
      </c>
      <c r="BO27" s="2">
        <f t="shared" si="4"/>
        <v>0</v>
      </c>
      <c r="BP27" s="14"/>
      <c r="BQ27" s="14"/>
      <c r="BR27" s="2"/>
      <c r="BS27" s="2"/>
      <c r="BT27" s="4"/>
      <c r="BU27" s="1" t="s">
        <v>45</v>
      </c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>
        <f t="shared" si="5"/>
        <v>0</v>
      </c>
      <c r="CG27" s="2">
        <f t="shared" si="5"/>
        <v>0</v>
      </c>
      <c r="CH27" s="14">
        <v>0</v>
      </c>
      <c r="CI27" s="14"/>
      <c r="CJ27" s="2">
        <v>0</v>
      </c>
      <c r="CK27" s="2">
        <v>0</v>
      </c>
      <c r="CL27" s="4"/>
      <c r="CM27" s="1" t="s">
        <v>45</v>
      </c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>
        <f t="shared" si="6"/>
        <v>0</v>
      </c>
      <c r="CY27" s="2">
        <f t="shared" si="6"/>
        <v>0</v>
      </c>
      <c r="CZ27" s="14"/>
      <c r="DA27" s="14"/>
      <c r="DB27" s="14"/>
      <c r="DC27" s="14"/>
      <c r="DD27" s="4"/>
      <c r="DE27" s="1" t="s">
        <v>45</v>
      </c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12">
        <f t="shared" si="7"/>
        <v>0</v>
      </c>
      <c r="DQ27" s="12">
        <f t="shared" si="7"/>
        <v>0</v>
      </c>
      <c r="DR27" s="14"/>
      <c r="DS27" s="14"/>
      <c r="DT27" s="2"/>
      <c r="DU27" s="2"/>
      <c r="DV27" s="4"/>
      <c r="DW27" s="1" t="s">
        <v>45</v>
      </c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>
        <f t="shared" si="8"/>
        <v>0</v>
      </c>
      <c r="EI27" s="2">
        <f t="shared" si="8"/>
        <v>0</v>
      </c>
      <c r="EJ27" s="14"/>
      <c r="EK27" s="14"/>
      <c r="EL27" s="14"/>
      <c r="EM27" s="14"/>
      <c r="EN27" s="4"/>
      <c r="EO27" s="1" t="s">
        <v>45</v>
      </c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12">
        <f t="shared" si="9"/>
        <v>0</v>
      </c>
      <c r="FA27" s="12">
        <f t="shared" si="10"/>
        <v>0</v>
      </c>
      <c r="FB27" s="14"/>
      <c r="FC27" s="14"/>
      <c r="FD27" s="2"/>
      <c r="FE27" s="2"/>
      <c r="FF27" s="4"/>
      <c r="FG27" s="1" t="s">
        <v>45</v>
      </c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12">
        <f t="shared" si="11"/>
        <v>0</v>
      </c>
      <c r="FS27" s="12">
        <f t="shared" si="11"/>
        <v>0</v>
      </c>
      <c r="FT27" s="14"/>
      <c r="FU27" s="14"/>
      <c r="FV27" s="14"/>
      <c r="FW27" s="2"/>
      <c r="FX27" s="4"/>
      <c r="FY27" s="1" t="s">
        <v>45</v>
      </c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>
        <f t="shared" si="12"/>
        <v>0</v>
      </c>
      <c r="GK27" s="2">
        <f t="shared" si="12"/>
        <v>0</v>
      </c>
      <c r="GL27" s="14"/>
      <c r="GM27" s="14"/>
      <c r="GN27" s="2"/>
      <c r="GO27" s="2"/>
      <c r="GP27" s="4"/>
      <c r="GQ27" s="1" t="s">
        <v>45</v>
      </c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>
        <f t="shared" si="13"/>
        <v>0</v>
      </c>
      <c r="HC27" s="2">
        <f t="shared" si="13"/>
        <v>0</v>
      </c>
      <c r="HD27" s="14"/>
      <c r="HE27" s="14"/>
      <c r="HF27" s="2"/>
      <c r="HG27" s="2"/>
    </row>
    <row r="28" spans="1:215" ht="14.1" customHeight="1" x14ac:dyDescent="0.35">
      <c r="A28" s="22" t="s">
        <v>46</v>
      </c>
      <c r="B28" s="14">
        <f t="shared" ref="B28:Q28" si="14">SUM(B5:B27)</f>
        <v>8</v>
      </c>
      <c r="C28" s="14">
        <f t="shared" si="14"/>
        <v>8</v>
      </c>
      <c r="D28" s="14">
        <f t="shared" si="14"/>
        <v>1098</v>
      </c>
      <c r="E28" s="14">
        <f t="shared" si="14"/>
        <v>1104</v>
      </c>
      <c r="F28" s="14">
        <f t="shared" si="14"/>
        <v>8</v>
      </c>
      <c r="G28" s="14">
        <f t="shared" si="14"/>
        <v>8</v>
      </c>
      <c r="H28" s="14">
        <f t="shared" si="14"/>
        <v>4</v>
      </c>
      <c r="I28" s="14">
        <f t="shared" si="14"/>
        <v>4</v>
      </c>
      <c r="J28" s="14">
        <f t="shared" si="14"/>
        <v>57</v>
      </c>
      <c r="K28" s="14">
        <f t="shared" si="14"/>
        <v>57</v>
      </c>
      <c r="L28" s="14">
        <f t="shared" si="14"/>
        <v>1175</v>
      </c>
      <c r="M28" s="14">
        <f t="shared" si="14"/>
        <v>1181</v>
      </c>
      <c r="N28" s="14">
        <f t="shared" si="14"/>
        <v>79610</v>
      </c>
      <c r="O28" s="14">
        <f t="shared" si="14"/>
        <v>543703</v>
      </c>
      <c r="P28" s="14">
        <f t="shared" si="14"/>
        <v>0</v>
      </c>
      <c r="Q28" s="14">
        <f t="shared" si="14"/>
        <v>176</v>
      </c>
      <c r="R28" s="2"/>
      <c r="S28" s="22" t="s">
        <v>46</v>
      </c>
      <c r="T28" s="2">
        <f t="shared" ref="T28:AI28" si="15">SUM(T5:T27)</f>
        <v>3</v>
      </c>
      <c r="U28" s="2">
        <f t="shared" si="15"/>
        <v>3</v>
      </c>
      <c r="V28" s="2">
        <f t="shared" si="15"/>
        <v>119</v>
      </c>
      <c r="W28" s="2">
        <f t="shared" si="15"/>
        <v>119</v>
      </c>
      <c r="X28" s="2">
        <f t="shared" si="15"/>
        <v>3</v>
      </c>
      <c r="Y28" s="2">
        <f t="shared" si="15"/>
        <v>3</v>
      </c>
      <c r="Z28" s="2">
        <f t="shared" si="15"/>
        <v>0</v>
      </c>
      <c r="AA28" s="2">
        <f t="shared" si="15"/>
        <v>0</v>
      </c>
      <c r="AB28" s="2">
        <f t="shared" si="15"/>
        <v>3</v>
      </c>
      <c r="AC28" s="2">
        <f t="shared" si="15"/>
        <v>3</v>
      </c>
      <c r="AD28" s="2">
        <f t="shared" si="15"/>
        <v>128</v>
      </c>
      <c r="AE28" s="2">
        <f t="shared" si="15"/>
        <v>128</v>
      </c>
      <c r="AF28" s="14">
        <f t="shared" si="15"/>
        <v>22700</v>
      </c>
      <c r="AG28" s="14">
        <f t="shared" si="15"/>
        <v>264490</v>
      </c>
      <c r="AH28" s="2">
        <f t="shared" si="15"/>
        <v>0</v>
      </c>
      <c r="AI28" s="2">
        <f t="shared" si="15"/>
        <v>0</v>
      </c>
      <c r="AJ28" s="2"/>
      <c r="AK28" s="22" t="s">
        <v>46</v>
      </c>
      <c r="AL28" s="2">
        <f t="shared" ref="AL28:BA28" si="16">SUM(AL5:AL27)</f>
        <v>12</v>
      </c>
      <c r="AM28" s="2">
        <f t="shared" si="16"/>
        <v>12</v>
      </c>
      <c r="AN28" s="2">
        <f t="shared" si="16"/>
        <v>84</v>
      </c>
      <c r="AO28" s="2">
        <f t="shared" si="16"/>
        <v>84</v>
      </c>
      <c r="AP28" s="2">
        <f t="shared" si="16"/>
        <v>3</v>
      </c>
      <c r="AQ28" s="2">
        <f t="shared" si="16"/>
        <v>3</v>
      </c>
      <c r="AR28" s="2">
        <f t="shared" si="16"/>
        <v>0</v>
      </c>
      <c r="AS28" s="2">
        <f t="shared" si="16"/>
        <v>0</v>
      </c>
      <c r="AT28" s="2">
        <f t="shared" si="16"/>
        <v>0</v>
      </c>
      <c r="AU28" s="2">
        <f t="shared" si="16"/>
        <v>0</v>
      </c>
      <c r="AV28" s="2">
        <f t="shared" si="16"/>
        <v>99</v>
      </c>
      <c r="AW28" s="2">
        <f t="shared" si="16"/>
        <v>99</v>
      </c>
      <c r="AX28" s="14">
        <f t="shared" si="16"/>
        <v>7500</v>
      </c>
      <c r="AY28" s="14">
        <f t="shared" si="16"/>
        <v>1314560</v>
      </c>
      <c r="AZ28" s="2">
        <f t="shared" si="16"/>
        <v>0</v>
      </c>
      <c r="BA28" s="2">
        <f t="shared" si="16"/>
        <v>0</v>
      </c>
      <c r="BB28" s="4"/>
      <c r="BC28" s="22" t="s">
        <v>46</v>
      </c>
      <c r="BD28" s="2">
        <f t="shared" ref="BD28:BS28" si="17">SUM(BD5:BD27)</f>
        <v>6</v>
      </c>
      <c r="BE28" s="2">
        <f t="shared" si="17"/>
        <v>6</v>
      </c>
      <c r="BF28" s="2">
        <f t="shared" si="17"/>
        <v>178</v>
      </c>
      <c r="BG28" s="2">
        <f t="shared" si="17"/>
        <v>178</v>
      </c>
      <c r="BH28" s="2">
        <f t="shared" si="17"/>
        <v>1</v>
      </c>
      <c r="BI28" s="2">
        <f t="shared" si="17"/>
        <v>1</v>
      </c>
      <c r="BJ28" s="2">
        <f t="shared" si="17"/>
        <v>1</v>
      </c>
      <c r="BK28" s="2">
        <f t="shared" si="17"/>
        <v>1</v>
      </c>
      <c r="BL28" s="2">
        <f t="shared" si="17"/>
        <v>6</v>
      </c>
      <c r="BM28" s="2">
        <f t="shared" si="17"/>
        <v>6</v>
      </c>
      <c r="BN28" s="2">
        <f t="shared" si="17"/>
        <v>192</v>
      </c>
      <c r="BO28" s="2">
        <f t="shared" si="17"/>
        <v>192</v>
      </c>
      <c r="BP28" s="14">
        <f t="shared" si="17"/>
        <v>38360</v>
      </c>
      <c r="BQ28" s="14">
        <f t="shared" si="17"/>
        <v>116785</v>
      </c>
      <c r="BR28" s="2">
        <f t="shared" si="17"/>
        <v>0</v>
      </c>
      <c r="BS28" s="2">
        <f t="shared" si="17"/>
        <v>0</v>
      </c>
      <c r="BT28" s="4"/>
      <c r="BU28" s="22" t="s">
        <v>46</v>
      </c>
      <c r="BV28" s="2">
        <f t="shared" ref="BV28:CK28" si="18">SUM(BV5:BV27)</f>
        <v>5</v>
      </c>
      <c r="BW28" s="2">
        <f t="shared" si="18"/>
        <v>5</v>
      </c>
      <c r="BX28" s="2">
        <f t="shared" si="18"/>
        <v>42</v>
      </c>
      <c r="BY28" s="2">
        <f t="shared" si="18"/>
        <v>50</v>
      </c>
      <c r="BZ28" s="2">
        <f t="shared" si="18"/>
        <v>0</v>
      </c>
      <c r="CA28" s="2">
        <f t="shared" si="18"/>
        <v>0</v>
      </c>
      <c r="CB28" s="2">
        <f t="shared" si="18"/>
        <v>0</v>
      </c>
      <c r="CC28" s="2">
        <f t="shared" si="18"/>
        <v>0</v>
      </c>
      <c r="CD28" s="2">
        <f t="shared" si="18"/>
        <v>0</v>
      </c>
      <c r="CE28" s="2">
        <f t="shared" si="18"/>
        <v>0</v>
      </c>
      <c r="CF28" s="2">
        <f t="shared" si="18"/>
        <v>47</v>
      </c>
      <c r="CG28" s="2">
        <f t="shared" si="18"/>
        <v>55</v>
      </c>
      <c r="CH28" s="14">
        <f t="shared" si="18"/>
        <v>66380</v>
      </c>
      <c r="CI28" s="14">
        <f t="shared" si="18"/>
        <v>15420</v>
      </c>
      <c r="CJ28" s="2">
        <f t="shared" si="18"/>
        <v>0</v>
      </c>
      <c r="CK28" s="2">
        <f t="shared" si="18"/>
        <v>0</v>
      </c>
      <c r="CL28" s="4"/>
      <c r="CM28" s="22" t="s">
        <v>46</v>
      </c>
      <c r="CN28" s="2">
        <f t="shared" ref="CN28:DC28" si="19">SUM(CN5:CN27)</f>
        <v>3</v>
      </c>
      <c r="CO28" s="2">
        <f t="shared" si="19"/>
        <v>3</v>
      </c>
      <c r="CP28" s="2">
        <f t="shared" si="19"/>
        <v>50</v>
      </c>
      <c r="CQ28" s="2">
        <f t="shared" si="19"/>
        <v>50</v>
      </c>
      <c r="CR28" s="2">
        <f t="shared" si="19"/>
        <v>0</v>
      </c>
      <c r="CS28" s="2">
        <f t="shared" si="19"/>
        <v>0</v>
      </c>
      <c r="CT28" s="2">
        <f t="shared" si="19"/>
        <v>0</v>
      </c>
      <c r="CU28" s="2">
        <f t="shared" si="19"/>
        <v>0</v>
      </c>
      <c r="CV28" s="2">
        <f t="shared" si="19"/>
        <v>4</v>
      </c>
      <c r="CW28" s="2">
        <f t="shared" si="19"/>
        <v>4</v>
      </c>
      <c r="CX28" s="2">
        <f t="shared" si="19"/>
        <v>57</v>
      </c>
      <c r="CY28" s="2">
        <f t="shared" si="19"/>
        <v>57</v>
      </c>
      <c r="CZ28" s="14">
        <f t="shared" si="19"/>
        <v>4940</v>
      </c>
      <c r="DA28" s="14">
        <f t="shared" si="19"/>
        <v>35530</v>
      </c>
      <c r="DB28" s="14">
        <f t="shared" si="19"/>
        <v>0</v>
      </c>
      <c r="DC28" s="14">
        <f t="shared" si="19"/>
        <v>8</v>
      </c>
      <c r="DD28" s="4"/>
      <c r="DE28" s="22" t="s">
        <v>46</v>
      </c>
      <c r="DF28" s="2">
        <f t="shared" ref="DF28:DU28" si="20">SUM(DF5:DF27)</f>
        <v>5</v>
      </c>
      <c r="DG28" s="2">
        <f t="shared" si="20"/>
        <v>5</v>
      </c>
      <c r="DH28" s="2">
        <f t="shared" si="20"/>
        <v>81</v>
      </c>
      <c r="DI28" s="2">
        <f t="shared" si="20"/>
        <v>81</v>
      </c>
      <c r="DJ28" s="2">
        <f t="shared" si="20"/>
        <v>1</v>
      </c>
      <c r="DK28" s="2">
        <f t="shared" si="20"/>
        <v>1</v>
      </c>
      <c r="DL28" s="2">
        <f t="shared" si="20"/>
        <v>1</v>
      </c>
      <c r="DM28" s="2">
        <f t="shared" si="20"/>
        <v>1</v>
      </c>
      <c r="DN28" s="2">
        <f t="shared" si="20"/>
        <v>0</v>
      </c>
      <c r="DO28" s="2">
        <f t="shared" si="20"/>
        <v>0</v>
      </c>
      <c r="DP28" s="2">
        <f t="shared" si="20"/>
        <v>88</v>
      </c>
      <c r="DQ28" s="2">
        <f t="shared" si="20"/>
        <v>88</v>
      </c>
      <c r="DR28" s="14">
        <f t="shared" si="20"/>
        <v>2240</v>
      </c>
      <c r="DS28" s="14">
        <f t="shared" si="20"/>
        <v>41600</v>
      </c>
      <c r="DT28" s="2">
        <f t="shared" si="20"/>
        <v>0</v>
      </c>
      <c r="DU28" s="2">
        <f t="shared" si="20"/>
        <v>0</v>
      </c>
      <c r="DV28" s="4"/>
      <c r="DW28" s="22" t="s">
        <v>46</v>
      </c>
      <c r="DX28" s="2">
        <f t="shared" ref="DX28:EM28" si="21">SUM(DX5:DX27)</f>
        <v>10</v>
      </c>
      <c r="DY28" s="2">
        <f t="shared" si="21"/>
        <v>10</v>
      </c>
      <c r="DZ28" s="2">
        <f t="shared" si="21"/>
        <v>185</v>
      </c>
      <c r="EA28" s="2">
        <f t="shared" si="21"/>
        <v>185</v>
      </c>
      <c r="EB28" s="2">
        <f t="shared" si="21"/>
        <v>4</v>
      </c>
      <c r="EC28" s="2">
        <f t="shared" si="21"/>
        <v>4</v>
      </c>
      <c r="ED28" s="2">
        <f t="shared" si="21"/>
        <v>0</v>
      </c>
      <c r="EE28" s="2">
        <f t="shared" si="21"/>
        <v>0</v>
      </c>
      <c r="EF28" s="2">
        <f t="shared" si="21"/>
        <v>0</v>
      </c>
      <c r="EG28" s="2">
        <f t="shared" si="21"/>
        <v>0</v>
      </c>
      <c r="EH28" s="2">
        <f t="shared" si="21"/>
        <v>199</v>
      </c>
      <c r="EI28" s="2">
        <f t="shared" si="21"/>
        <v>199</v>
      </c>
      <c r="EJ28" s="14">
        <f t="shared" si="21"/>
        <v>8020</v>
      </c>
      <c r="EK28" s="14">
        <f t="shared" si="21"/>
        <v>579760</v>
      </c>
      <c r="EL28" s="2">
        <f t="shared" si="21"/>
        <v>0</v>
      </c>
      <c r="EM28" s="2">
        <f t="shared" si="21"/>
        <v>0</v>
      </c>
      <c r="EN28" s="4"/>
      <c r="EO28" s="22" t="s">
        <v>46</v>
      </c>
      <c r="EP28" s="2">
        <f t="shared" ref="EP28:FE28" si="22">SUM(EP5:EP27)</f>
        <v>8</v>
      </c>
      <c r="EQ28" s="2">
        <f t="shared" si="22"/>
        <v>9</v>
      </c>
      <c r="ER28" s="2">
        <f t="shared" si="22"/>
        <v>19</v>
      </c>
      <c r="ES28" s="2">
        <f t="shared" si="22"/>
        <v>29</v>
      </c>
      <c r="ET28" s="2">
        <f t="shared" si="22"/>
        <v>0</v>
      </c>
      <c r="EU28" s="2">
        <f t="shared" si="22"/>
        <v>0</v>
      </c>
      <c r="EV28" s="2">
        <f t="shared" si="22"/>
        <v>0</v>
      </c>
      <c r="EW28" s="2">
        <f t="shared" si="22"/>
        <v>0</v>
      </c>
      <c r="EX28" s="2">
        <f t="shared" si="22"/>
        <v>0</v>
      </c>
      <c r="EY28" s="2">
        <f t="shared" si="22"/>
        <v>0</v>
      </c>
      <c r="EZ28" s="2">
        <f t="shared" si="22"/>
        <v>27</v>
      </c>
      <c r="FA28" s="2">
        <f t="shared" si="22"/>
        <v>38</v>
      </c>
      <c r="FB28" s="14">
        <f t="shared" si="22"/>
        <v>80830</v>
      </c>
      <c r="FC28" s="14">
        <f t="shared" si="22"/>
        <v>151070</v>
      </c>
      <c r="FD28" s="2">
        <f t="shared" si="22"/>
        <v>0</v>
      </c>
      <c r="FE28" s="2">
        <f t="shared" si="22"/>
        <v>20</v>
      </c>
      <c r="FF28" s="4"/>
      <c r="FG28" s="22" t="s">
        <v>46</v>
      </c>
      <c r="FH28" s="2">
        <f t="shared" ref="FH28:FW28" si="23">SUM(FH5:FH27)</f>
        <v>4</v>
      </c>
      <c r="FI28" s="2">
        <f t="shared" si="23"/>
        <v>4</v>
      </c>
      <c r="FJ28" s="2">
        <f t="shared" si="23"/>
        <v>48</v>
      </c>
      <c r="FK28" s="2">
        <f t="shared" si="23"/>
        <v>48</v>
      </c>
      <c r="FL28" s="2">
        <f t="shared" si="23"/>
        <v>0</v>
      </c>
      <c r="FM28" s="2">
        <f t="shared" si="23"/>
        <v>0</v>
      </c>
      <c r="FN28" s="2">
        <f t="shared" si="23"/>
        <v>0</v>
      </c>
      <c r="FO28" s="2">
        <f t="shared" si="23"/>
        <v>0</v>
      </c>
      <c r="FP28" s="2">
        <f t="shared" si="23"/>
        <v>0</v>
      </c>
      <c r="FQ28" s="2">
        <f t="shared" si="23"/>
        <v>0</v>
      </c>
      <c r="FR28" s="2">
        <f t="shared" si="23"/>
        <v>52</v>
      </c>
      <c r="FS28" s="2">
        <f t="shared" si="23"/>
        <v>52</v>
      </c>
      <c r="FT28" s="14">
        <f t="shared" si="23"/>
        <v>2360</v>
      </c>
      <c r="FU28" s="14">
        <f t="shared" si="23"/>
        <v>25600</v>
      </c>
      <c r="FV28" s="14">
        <f t="shared" si="23"/>
        <v>0</v>
      </c>
      <c r="FW28" s="2">
        <f t="shared" si="23"/>
        <v>3</v>
      </c>
      <c r="FX28" s="4"/>
      <c r="FY28" s="22" t="s">
        <v>46</v>
      </c>
      <c r="FZ28" s="2">
        <f t="shared" ref="FZ28:GO28" si="24">SUM(FZ5:FZ27)</f>
        <v>1</v>
      </c>
      <c r="GA28" s="2">
        <f t="shared" si="24"/>
        <v>1</v>
      </c>
      <c r="GB28" s="2">
        <f t="shared" si="24"/>
        <v>1</v>
      </c>
      <c r="GC28" s="2">
        <f t="shared" si="24"/>
        <v>1</v>
      </c>
      <c r="GD28" s="2">
        <f t="shared" si="24"/>
        <v>0</v>
      </c>
      <c r="GE28" s="2">
        <f t="shared" si="24"/>
        <v>0</v>
      </c>
      <c r="GF28" s="2">
        <f t="shared" si="24"/>
        <v>0</v>
      </c>
      <c r="GG28" s="2">
        <f t="shared" si="24"/>
        <v>0</v>
      </c>
      <c r="GH28" s="2">
        <f t="shared" si="24"/>
        <v>0</v>
      </c>
      <c r="GI28" s="2">
        <f t="shared" si="24"/>
        <v>0</v>
      </c>
      <c r="GJ28" s="2">
        <f t="shared" si="24"/>
        <v>2</v>
      </c>
      <c r="GK28" s="2">
        <f t="shared" si="24"/>
        <v>2</v>
      </c>
      <c r="GL28" s="14">
        <f t="shared" si="24"/>
        <v>3000</v>
      </c>
      <c r="GM28" s="14">
        <f t="shared" si="24"/>
        <v>0</v>
      </c>
      <c r="GN28" s="2">
        <f t="shared" si="24"/>
        <v>0</v>
      </c>
      <c r="GO28" s="2">
        <f t="shared" si="24"/>
        <v>0</v>
      </c>
      <c r="GP28" s="4"/>
      <c r="GQ28" s="22" t="s">
        <v>46</v>
      </c>
      <c r="GR28" s="2">
        <f t="shared" ref="GR28:HG28" si="25">SUM(GR5:GR27)</f>
        <v>5</v>
      </c>
      <c r="GS28" s="2">
        <f t="shared" si="25"/>
        <v>5</v>
      </c>
      <c r="GT28" s="2">
        <f t="shared" si="25"/>
        <v>168</v>
      </c>
      <c r="GU28" s="2">
        <f t="shared" si="25"/>
        <v>174</v>
      </c>
      <c r="GV28" s="2">
        <f t="shared" si="25"/>
        <v>5</v>
      </c>
      <c r="GW28" s="2">
        <f t="shared" si="25"/>
        <v>5</v>
      </c>
      <c r="GX28" s="2">
        <f t="shared" si="25"/>
        <v>0</v>
      </c>
      <c r="GY28" s="2">
        <f t="shared" si="25"/>
        <v>0</v>
      </c>
      <c r="GZ28" s="2">
        <f t="shared" si="25"/>
        <v>0</v>
      </c>
      <c r="HA28" s="2">
        <f t="shared" si="25"/>
        <v>0</v>
      </c>
      <c r="HB28" s="2">
        <f t="shared" si="25"/>
        <v>184</v>
      </c>
      <c r="HC28" s="2">
        <f t="shared" si="25"/>
        <v>184</v>
      </c>
      <c r="HD28" s="14">
        <f t="shared" si="25"/>
        <v>18020</v>
      </c>
      <c r="HE28" s="14">
        <f t="shared" si="25"/>
        <v>428790</v>
      </c>
      <c r="HF28" s="2">
        <f t="shared" si="25"/>
        <v>0</v>
      </c>
      <c r="HG28" s="2">
        <f t="shared" si="25"/>
        <v>14</v>
      </c>
    </row>
    <row r="30" spans="1:215" ht="22.8" x14ac:dyDescent="0.25">
      <c r="A30" s="34" t="s">
        <v>47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215" ht="23.25" customHeight="1" x14ac:dyDescent="0.45">
      <c r="B31" s="55" t="s">
        <v>63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0" t="s">
        <v>47</v>
      </c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</row>
    <row r="32" spans="1:215" s="5" customFormat="1" ht="18.75" customHeight="1" x14ac:dyDescent="0.35">
      <c r="A32" s="35" t="s">
        <v>0</v>
      </c>
      <c r="B32" s="38" t="s">
        <v>1</v>
      </c>
      <c r="C32" s="39"/>
      <c r="D32" s="39"/>
      <c r="E32" s="39"/>
      <c r="F32" s="39"/>
      <c r="G32" s="40"/>
      <c r="H32" s="41" t="s">
        <v>2</v>
      </c>
      <c r="I32" s="41"/>
      <c r="J32" s="41"/>
      <c r="K32" s="41"/>
      <c r="L32" s="42" t="s">
        <v>3</v>
      </c>
      <c r="M32" s="43"/>
      <c r="N32" s="38" t="s">
        <v>4</v>
      </c>
      <c r="O32" s="39"/>
      <c r="P32" s="39"/>
      <c r="Q32" s="40"/>
      <c r="R32" s="9"/>
      <c r="S32" s="35" t="s">
        <v>62</v>
      </c>
      <c r="T32" s="38" t="s">
        <v>1</v>
      </c>
      <c r="U32" s="39"/>
      <c r="V32" s="39"/>
      <c r="W32" s="39"/>
      <c r="X32" s="39"/>
      <c r="Y32" s="40"/>
      <c r="Z32" s="41" t="s">
        <v>2</v>
      </c>
      <c r="AA32" s="41"/>
      <c r="AB32" s="41"/>
      <c r="AC32" s="41"/>
      <c r="AD32" s="42" t="s">
        <v>3</v>
      </c>
      <c r="AE32" s="43"/>
      <c r="AF32" s="38" t="s">
        <v>4</v>
      </c>
      <c r="AG32" s="39"/>
      <c r="AH32" s="39"/>
      <c r="AI32" s="40"/>
    </row>
    <row r="33" spans="1:35" s="5" customFormat="1" ht="18.75" customHeight="1" x14ac:dyDescent="0.35">
      <c r="A33" s="36"/>
      <c r="B33" s="38" t="s">
        <v>5</v>
      </c>
      <c r="C33" s="39"/>
      <c r="D33" s="41" t="s">
        <v>6</v>
      </c>
      <c r="E33" s="41"/>
      <c r="F33" s="46" t="s">
        <v>7</v>
      </c>
      <c r="G33" s="47"/>
      <c r="H33" s="46" t="s">
        <v>5</v>
      </c>
      <c r="I33" s="47"/>
      <c r="J33" s="38" t="s">
        <v>6</v>
      </c>
      <c r="K33" s="40"/>
      <c r="L33" s="44"/>
      <c r="M33" s="45"/>
      <c r="N33" s="22" t="s">
        <v>8</v>
      </c>
      <c r="O33" s="22" t="s">
        <v>9</v>
      </c>
      <c r="P33" s="35" t="s">
        <v>10</v>
      </c>
      <c r="Q33" s="48" t="s">
        <v>11</v>
      </c>
      <c r="R33" s="9"/>
      <c r="S33" s="36"/>
      <c r="T33" s="38" t="s">
        <v>5</v>
      </c>
      <c r="U33" s="39"/>
      <c r="V33" s="41" t="s">
        <v>6</v>
      </c>
      <c r="W33" s="41"/>
      <c r="X33" s="46" t="s">
        <v>7</v>
      </c>
      <c r="Y33" s="47"/>
      <c r="Z33" s="46" t="s">
        <v>5</v>
      </c>
      <c r="AA33" s="47"/>
      <c r="AB33" s="38" t="s">
        <v>6</v>
      </c>
      <c r="AC33" s="40"/>
      <c r="AD33" s="44"/>
      <c r="AE33" s="45"/>
      <c r="AF33" s="22" t="s">
        <v>8</v>
      </c>
      <c r="AG33" s="22" t="s">
        <v>9</v>
      </c>
      <c r="AH33" s="35" t="s">
        <v>10</v>
      </c>
      <c r="AI33" s="48" t="s">
        <v>11</v>
      </c>
    </row>
    <row r="34" spans="1:35" s="5" customFormat="1" ht="18" x14ac:dyDescent="0.35">
      <c r="A34" s="37"/>
      <c r="B34" s="23" t="s">
        <v>12</v>
      </c>
      <c r="C34" s="23" t="s">
        <v>13</v>
      </c>
      <c r="D34" s="23" t="s">
        <v>12</v>
      </c>
      <c r="E34" s="23" t="s">
        <v>13</v>
      </c>
      <c r="F34" s="23" t="s">
        <v>12</v>
      </c>
      <c r="G34" s="23" t="s">
        <v>13</v>
      </c>
      <c r="H34" s="23" t="s">
        <v>12</v>
      </c>
      <c r="I34" s="23" t="s">
        <v>13</v>
      </c>
      <c r="J34" s="23" t="s">
        <v>12</v>
      </c>
      <c r="K34" s="23" t="s">
        <v>13</v>
      </c>
      <c r="L34" s="23" t="s">
        <v>12</v>
      </c>
      <c r="M34" s="23" t="s">
        <v>13</v>
      </c>
      <c r="N34" s="22" t="s">
        <v>14</v>
      </c>
      <c r="O34" s="22" t="s">
        <v>14</v>
      </c>
      <c r="P34" s="37"/>
      <c r="Q34" s="49"/>
      <c r="R34" s="9"/>
      <c r="S34" s="37"/>
      <c r="T34" s="22" t="s">
        <v>12</v>
      </c>
      <c r="U34" s="22" t="s">
        <v>13</v>
      </c>
      <c r="V34" s="22" t="s">
        <v>12</v>
      </c>
      <c r="W34" s="22" t="s">
        <v>13</v>
      </c>
      <c r="X34" s="22" t="s">
        <v>12</v>
      </c>
      <c r="Y34" s="22" t="s">
        <v>13</v>
      </c>
      <c r="Z34" s="22" t="s">
        <v>12</v>
      </c>
      <c r="AA34" s="22" t="s">
        <v>13</v>
      </c>
      <c r="AB34" s="22" t="s">
        <v>12</v>
      </c>
      <c r="AC34" s="22" t="s">
        <v>13</v>
      </c>
      <c r="AD34" s="22" t="s">
        <v>12</v>
      </c>
      <c r="AE34" s="22" t="s">
        <v>13</v>
      </c>
      <c r="AF34" s="22" t="s">
        <v>14</v>
      </c>
      <c r="AG34" s="22" t="s">
        <v>14</v>
      </c>
      <c r="AH34" s="37"/>
      <c r="AI34" s="49"/>
    </row>
    <row r="35" spans="1:35" s="5" customFormat="1" ht="14.1" customHeight="1" x14ac:dyDescent="0.35">
      <c r="A35" s="1" t="s">
        <v>23</v>
      </c>
      <c r="B35" s="2">
        <f t="shared" ref="B35:B58" si="26">B5+T5+AL5+BD5+BV5+CN5+DF5+DX5+EP5+FH5+FZ5+GR5</f>
        <v>11</v>
      </c>
      <c r="C35" s="2">
        <f t="shared" ref="C35:C58" si="27">C5+U5+AM5+BE5+BW5+CO5+DG5+DY5+EQ5+FI5+GA5+GS5</f>
        <v>11</v>
      </c>
      <c r="D35" s="2">
        <f t="shared" ref="D35:D58" si="28">D5+V5+AN5+BF5+BX5+CP5+DH5+DZ5+ER5+FJ5+GB5+GT5</f>
        <v>235</v>
      </c>
      <c r="E35" s="2">
        <f t="shared" ref="E35:E58" si="29">E5+W5+AO5+BG5+BY5+CQ5+DI5+EA5+ES5+FK5+GC5+GU5</f>
        <v>243</v>
      </c>
      <c r="F35" s="2">
        <f t="shared" ref="F35:F58" si="30">F5+X5+AP5+BH5+BZ5+CR5+DJ5+EB5+ET5+FL5+GD5+GV5</f>
        <v>7</v>
      </c>
      <c r="G35" s="2">
        <f t="shared" ref="G35:G58" si="31">G5+Y5+AQ5+BI5+CA5+CS5+DK5+EC5+EU5+FM5+GE5+GW5</f>
        <v>7</v>
      </c>
      <c r="H35" s="2">
        <f t="shared" ref="H35:H58" si="32">H5+Z5+AR5+BJ5+CB5+CT5+DL5+ED5+EV5+FN5+GF5+GX5</f>
        <v>1</v>
      </c>
      <c r="I35" s="2">
        <f t="shared" ref="I35:I58" si="33">I5+AA5+AS5+BK5+CC5+CU5+DM5+EE5+EW5+FO5+GG5+GY5</f>
        <v>1</v>
      </c>
      <c r="J35" s="2">
        <f t="shared" ref="J35:J58" si="34">J5+AB5+AT5+BL5+CD5+CV5+DN5+EF5+EX5+FP5+GH5+GZ5</f>
        <v>7</v>
      </c>
      <c r="K35" s="2">
        <f t="shared" ref="K35:K58" si="35">K5+AC5+AU5+BM5+CE5+CW5+DO5+EG5+EY5+FQ5+GI5+HA5</f>
        <v>7</v>
      </c>
      <c r="L35" s="2">
        <f t="shared" ref="L35:L58" si="36">L5+AD5+AV5+BN5+CF5+CX5+DP5+EH5+EZ5+FR5+GJ5+HB5</f>
        <v>261</v>
      </c>
      <c r="M35" s="2">
        <f t="shared" ref="M35:M58" si="37">M5+AE5+AW5+BO5+CG5+CY5+DQ5+EI5+FA5+FS5+GK5+HC5</f>
        <v>269</v>
      </c>
      <c r="N35" s="14">
        <f t="shared" ref="N35:N58" si="38">N5+AF5+AX5+BP5+CH5+CZ5+DR5+EJ5+FB5+FT5+GL5+HD5</f>
        <v>43240</v>
      </c>
      <c r="O35" s="14">
        <f t="shared" ref="O35:O58" si="39">O5+AG5+AY5+BQ5+CI5+DA5+DS5+EK5+FC5+FU5+GM5+HE5</f>
        <v>293748</v>
      </c>
      <c r="P35" s="14">
        <f t="shared" ref="P35:P58" si="40">P5+AH5+AZ5+BR5+CJ5+DB5+DT5+EL5+FD5+FV5+GN5+HF5</f>
        <v>0</v>
      </c>
      <c r="Q35" s="14">
        <f t="shared" ref="Q35:Q58" si="41">Q5+AI5+BA5+BS5+CK5+DC5+DU5+EM5+FE5+FW5+GO5+HG5</f>
        <v>131</v>
      </c>
      <c r="R35" s="10"/>
      <c r="S35" s="11" t="s">
        <v>58</v>
      </c>
      <c r="T35" s="14">
        <f t="shared" ref="T35:AC35" si="42">EP28</f>
        <v>8</v>
      </c>
      <c r="U35" s="14">
        <f t="shared" si="42"/>
        <v>9</v>
      </c>
      <c r="V35" s="14">
        <f t="shared" si="42"/>
        <v>19</v>
      </c>
      <c r="W35" s="14">
        <f t="shared" si="42"/>
        <v>29</v>
      </c>
      <c r="X35" s="14">
        <f t="shared" si="42"/>
        <v>0</v>
      </c>
      <c r="Y35" s="14">
        <f t="shared" si="42"/>
        <v>0</v>
      </c>
      <c r="Z35" s="14">
        <f t="shared" si="42"/>
        <v>0</v>
      </c>
      <c r="AA35" s="14">
        <f t="shared" si="42"/>
        <v>0</v>
      </c>
      <c r="AB35" s="14">
        <f t="shared" si="42"/>
        <v>0</v>
      </c>
      <c r="AC35" s="14">
        <f t="shared" si="42"/>
        <v>0</v>
      </c>
      <c r="AD35" s="14">
        <f t="shared" ref="AD35:AE57" si="43">T35+V35+X35+Z35+AB35</f>
        <v>27</v>
      </c>
      <c r="AE35" s="14">
        <f t="shared" si="43"/>
        <v>38</v>
      </c>
      <c r="AF35" s="14">
        <f>FB28</f>
        <v>80830</v>
      </c>
      <c r="AG35" s="14">
        <f>FC28</f>
        <v>151070</v>
      </c>
      <c r="AH35" s="14">
        <f>FD28</f>
        <v>0</v>
      </c>
      <c r="AI35" s="14">
        <f>FE28</f>
        <v>20</v>
      </c>
    </row>
    <row r="36" spans="1:35" s="5" customFormat="1" ht="14.1" customHeight="1" x14ac:dyDescent="0.35">
      <c r="A36" s="1" t="s">
        <v>24</v>
      </c>
      <c r="B36" s="2">
        <f t="shared" si="26"/>
        <v>6</v>
      </c>
      <c r="C36" s="2">
        <f t="shared" si="27"/>
        <v>6</v>
      </c>
      <c r="D36" s="2">
        <f t="shared" si="28"/>
        <v>220</v>
      </c>
      <c r="E36" s="2">
        <f t="shared" si="29"/>
        <v>221</v>
      </c>
      <c r="F36" s="2">
        <f t="shared" si="30"/>
        <v>3</v>
      </c>
      <c r="G36" s="2">
        <f t="shared" si="31"/>
        <v>3</v>
      </c>
      <c r="H36" s="2">
        <f t="shared" si="32"/>
        <v>1</v>
      </c>
      <c r="I36" s="2">
        <f t="shared" si="33"/>
        <v>1</v>
      </c>
      <c r="J36" s="2">
        <f t="shared" si="34"/>
        <v>3</v>
      </c>
      <c r="K36" s="2">
        <f t="shared" si="35"/>
        <v>3</v>
      </c>
      <c r="L36" s="2">
        <f t="shared" si="36"/>
        <v>233</v>
      </c>
      <c r="M36" s="2">
        <f t="shared" si="37"/>
        <v>234</v>
      </c>
      <c r="N36" s="14">
        <f t="shared" si="38"/>
        <v>39190</v>
      </c>
      <c r="O36" s="14">
        <f t="shared" si="39"/>
        <v>133790</v>
      </c>
      <c r="P36" s="14">
        <f t="shared" si="40"/>
        <v>0</v>
      </c>
      <c r="Q36" s="14">
        <f t="shared" si="41"/>
        <v>1</v>
      </c>
      <c r="R36" s="10"/>
      <c r="S36" s="11" t="s">
        <v>59</v>
      </c>
      <c r="T36" s="14">
        <f t="shared" ref="T36:AC36" si="44">FH28</f>
        <v>4</v>
      </c>
      <c r="U36" s="14">
        <f t="shared" si="44"/>
        <v>4</v>
      </c>
      <c r="V36" s="14">
        <f t="shared" si="44"/>
        <v>48</v>
      </c>
      <c r="W36" s="14">
        <f t="shared" si="44"/>
        <v>48</v>
      </c>
      <c r="X36" s="14">
        <f t="shared" si="44"/>
        <v>0</v>
      </c>
      <c r="Y36" s="14">
        <f t="shared" si="44"/>
        <v>0</v>
      </c>
      <c r="Z36" s="14">
        <f t="shared" si="44"/>
        <v>0</v>
      </c>
      <c r="AA36" s="14">
        <f t="shared" si="44"/>
        <v>0</v>
      </c>
      <c r="AB36" s="14">
        <f t="shared" si="44"/>
        <v>0</v>
      </c>
      <c r="AC36" s="14">
        <f t="shared" si="44"/>
        <v>0</v>
      </c>
      <c r="AD36" s="14">
        <f t="shared" si="43"/>
        <v>52</v>
      </c>
      <c r="AE36" s="14">
        <f t="shared" si="43"/>
        <v>52</v>
      </c>
      <c r="AF36" s="14">
        <f>FT28</f>
        <v>2360</v>
      </c>
      <c r="AG36" s="14">
        <f>FU28</f>
        <v>25600</v>
      </c>
      <c r="AH36" s="14">
        <f>FV28</f>
        <v>0</v>
      </c>
      <c r="AI36" s="14">
        <f>FW28</f>
        <v>3</v>
      </c>
    </row>
    <row r="37" spans="1:35" s="5" customFormat="1" ht="14.1" customHeight="1" x14ac:dyDescent="0.35">
      <c r="A37" s="1" t="s">
        <v>25</v>
      </c>
      <c r="B37" s="2">
        <f t="shared" si="26"/>
        <v>5</v>
      </c>
      <c r="C37" s="2">
        <f t="shared" si="27"/>
        <v>5</v>
      </c>
      <c r="D37" s="2">
        <f t="shared" si="28"/>
        <v>237</v>
      </c>
      <c r="E37" s="2">
        <f t="shared" si="29"/>
        <v>242</v>
      </c>
      <c r="F37" s="2">
        <f t="shared" si="30"/>
        <v>2</v>
      </c>
      <c r="G37" s="2">
        <f t="shared" si="31"/>
        <v>2</v>
      </c>
      <c r="H37" s="2">
        <f t="shared" si="32"/>
        <v>0</v>
      </c>
      <c r="I37" s="2">
        <f t="shared" si="33"/>
        <v>0</v>
      </c>
      <c r="J37" s="2">
        <f t="shared" si="34"/>
        <v>34</v>
      </c>
      <c r="K37" s="2">
        <f t="shared" si="35"/>
        <v>34</v>
      </c>
      <c r="L37" s="2">
        <f t="shared" si="36"/>
        <v>278</v>
      </c>
      <c r="M37" s="2">
        <f t="shared" si="37"/>
        <v>283</v>
      </c>
      <c r="N37" s="14">
        <f t="shared" si="38"/>
        <v>78090</v>
      </c>
      <c r="O37" s="14">
        <f t="shared" si="39"/>
        <v>142790</v>
      </c>
      <c r="P37" s="14">
        <f t="shared" si="40"/>
        <v>0</v>
      </c>
      <c r="Q37" s="14">
        <f t="shared" si="41"/>
        <v>0</v>
      </c>
      <c r="R37" s="10"/>
      <c r="S37" s="11" t="s">
        <v>60</v>
      </c>
      <c r="T37" s="14">
        <f t="shared" ref="T37:AC37" si="45">FZ28</f>
        <v>1</v>
      </c>
      <c r="U37" s="14">
        <f t="shared" si="45"/>
        <v>1</v>
      </c>
      <c r="V37" s="14">
        <f t="shared" si="45"/>
        <v>1</v>
      </c>
      <c r="W37" s="14">
        <f t="shared" si="45"/>
        <v>1</v>
      </c>
      <c r="X37" s="14">
        <f t="shared" si="45"/>
        <v>0</v>
      </c>
      <c r="Y37" s="14">
        <f t="shared" si="45"/>
        <v>0</v>
      </c>
      <c r="Z37" s="14">
        <f t="shared" si="45"/>
        <v>0</v>
      </c>
      <c r="AA37" s="14">
        <f t="shared" si="45"/>
        <v>0</v>
      </c>
      <c r="AB37" s="14">
        <f t="shared" si="45"/>
        <v>0</v>
      </c>
      <c r="AC37" s="14">
        <f t="shared" si="45"/>
        <v>0</v>
      </c>
      <c r="AD37" s="14">
        <f t="shared" si="43"/>
        <v>2</v>
      </c>
      <c r="AE37" s="14">
        <f t="shared" si="43"/>
        <v>2</v>
      </c>
      <c r="AF37" s="14">
        <f>GL28</f>
        <v>3000</v>
      </c>
      <c r="AG37" s="14">
        <f>GM28</f>
        <v>0</v>
      </c>
      <c r="AH37" s="14">
        <f>GN28</f>
        <v>0</v>
      </c>
      <c r="AI37" s="14">
        <f>GO28</f>
        <v>0</v>
      </c>
    </row>
    <row r="38" spans="1:35" s="5" customFormat="1" ht="14.1" customHeight="1" x14ac:dyDescent="0.35">
      <c r="A38" s="1" t="s">
        <v>26</v>
      </c>
      <c r="B38" s="2">
        <f t="shared" si="26"/>
        <v>10</v>
      </c>
      <c r="C38" s="2">
        <f t="shared" si="27"/>
        <v>10</v>
      </c>
      <c r="D38" s="2">
        <f t="shared" si="28"/>
        <v>238</v>
      </c>
      <c r="E38" s="2">
        <f t="shared" si="29"/>
        <v>233</v>
      </c>
      <c r="F38" s="2">
        <f t="shared" si="30"/>
        <v>5</v>
      </c>
      <c r="G38" s="2">
        <f t="shared" si="31"/>
        <v>5</v>
      </c>
      <c r="H38" s="2">
        <f t="shared" si="32"/>
        <v>2</v>
      </c>
      <c r="I38" s="2">
        <f t="shared" si="33"/>
        <v>2</v>
      </c>
      <c r="J38" s="2">
        <f t="shared" si="34"/>
        <v>24</v>
      </c>
      <c r="K38" s="2">
        <f t="shared" si="35"/>
        <v>24</v>
      </c>
      <c r="L38" s="2">
        <f t="shared" si="36"/>
        <v>279</v>
      </c>
      <c r="M38" s="2">
        <f t="shared" si="37"/>
        <v>274</v>
      </c>
      <c r="N38" s="14">
        <f t="shared" si="38"/>
        <v>8200</v>
      </c>
      <c r="O38" s="14">
        <f t="shared" si="39"/>
        <v>253010</v>
      </c>
      <c r="P38" s="14">
        <f t="shared" si="40"/>
        <v>0</v>
      </c>
      <c r="Q38" s="14">
        <f t="shared" si="41"/>
        <v>57</v>
      </c>
      <c r="R38" s="10"/>
      <c r="S38" s="11" t="s">
        <v>61</v>
      </c>
      <c r="T38" s="14">
        <f t="shared" ref="T38:AC38" si="46">GR28</f>
        <v>5</v>
      </c>
      <c r="U38" s="14">
        <f t="shared" si="46"/>
        <v>5</v>
      </c>
      <c r="V38" s="14">
        <f t="shared" si="46"/>
        <v>168</v>
      </c>
      <c r="W38" s="14">
        <f t="shared" si="46"/>
        <v>174</v>
      </c>
      <c r="X38" s="14">
        <f t="shared" si="46"/>
        <v>5</v>
      </c>
      <c r="Y38" s="14">
        <f t="shared" si="46"/>
        <v>5</v>
      </c>
      <c r="Z38" s="14">
        <f t="shared" si="46"/>
        <v>0</v>
      </c>
      <c r="AA38" s="14">
        <f t="shared" si="46"/>
        <v>0</v>
      </c>
      <c r="AB38" s="14">
        <f t="shared" si="46"/>
        <v>0</v>
      </c>
      <c r="AC38" s="14">
        <f t="shared" si="46"/>
        <v>0</v>
      </c>
      <c r="AD38" s="14">
        <f t="shared" si="43"/>
        <v>178</v>
      </c>
      <c r="AE38" s="14">
        <f t="shared" si="43"/>
        <v>184</v>
      </c>
      <c r="AF38" s="14">
        <f>HD28</f>
        <v>18020</v>
      </c>
      <c r="AG38" s="14">
        <f>HE28</f>
        <v>428790</v>
      </c>
      <c r="AH38" s="14">
        <f>HF28</f>
        <v>0</v>
      </c>
      <c r="AI38" s="14">
        <f>HG28</f>
        <v>14</v>
      </c>
    </row>
    <row r="39" spans="1:35" s="5" customFormat="1" ht="14.1" customHeight="1" x14ac:dyDescent="0.35">
      <c r="A39" s="1" t="s">
        <v>27</v>
      </c>
      <c r="B39" s="2">
        <f t="shared" si="26"/>
        <v>10</v>
      </c>
      <c r="C39" s="2">
        <f t="shared" si="27"/>
        <v>11</v>
      </c>
      <c r="D39" s="2">
        <f t="shared" si="28"/>
        <v>235</v>
      </c>
      <c r="E39" s="2">
        <f t="shared" si="29"/>
        <v>235</v>
      </c>
      <c r="F39" s="2">
        <f t="shared" si="30"/>
        <v>0</v>
      </c>
      <c r="G39" s="2">
        <f t="shared" si="31"/>
        <v>0</v>
      </c>
      <c r="H39" s="2">
        <f t="shared" si="32"/>
        <v>0</v>
      </c>
      <c r="I39" s="2">
        <f t="shared" si="33"/>
        <v>0</v>
      </c>
      <c r="J39" s="2">
        <f t="shared" si="34"/>
        <v>0</v>
      </c>
      <c r="K39" s="2">
        <f t="shared" si="35"/>
        <v>0</v>
      </c>
      <c r="L39" s="2">
        <f t="shared" si="36"/>
        <v>245</v>
      </c>
      <c r="M39" s="2">
        <f t="shared" si="37"/>
        <v>246</v>
      </c>
      <c r="N39" s="14">
        <f t="shared" si="38"/>
        <v>67430</v>
      </c>
      <c r="O39" s="14">
        <f t="shared" si="39"/>
        <v>836720</v>
      </c>
      <c r="P39" s="14">
        <f t="shared" si="40"/>
        <v>0</v>
      </c>
      <c r="Q39" s="14">
        <f t="shared" si="41"/>
        <v>13</v>
      </c>
      <c r="R39" s="10"/>
      <c r="S39" s="2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>
        <f t="shared" si="43"/>
        <v>0</v>
      </c>
      <c r="AE39" s="14">
        <f t="shared" si="43"/>
        <v>0</v>
      </c>
      <c r="AF39" s="14"/>
      <c r="AG39" s="14"/>
      <c r="AH39" s="14"/>
      <c r="AI39" s="14"/>
    </row>
    <row r="40" spans="1:35" s="5" customFormat="1" ht="14.1" customHeight="1" x14ac:dyDescent="0.35">
      <c r="A40" s="1" t="s">
        <v>28</v>
      </c>
      <c r="B40" s="2">
        <f t="shared" si="26"/>
        <v>4</v>
      </c>
      <c r="C40" s="2">
        <f t="shared" si="27"/>
        <v>4</v>
      </c>
      <c r="D40" s="2">
        <f t="shared" si="28"/>
        <v>164</v>
      </c>
      <c r="E40" s="2">
        <f t="shared" si="29"/>
        <v>164</v>
      </c>
      <c r="F40" s="2">
        <f t="shared" si="30"/>
        <v>5</v>
      </c>
      <c r="G40" s="2">
        <f t="shared" si="31"/>
        <v>5</v>
      </c>
      <c r="H40" s="2">
        <f t="shared" si="32"/>
        <v>0</v>
      </c>
      <c r="I40" s="2">
        <f t="shared" si="33"/>
        <v>0</v>
      </c>
      <c r="J40" s="2">
        <f t="shared" si="34"/>
        <v>0</v>
      </c>
      <c r="K40" s="2">
        <f t="shared" si="35"/>
        <v>0</v>
      </c>
      <c r="L40" s="2">
        <f t="shared" si="36"/>
        <v>173</v>
      </c>
      <c r="M40" s="2">
        <f t="shared" si="37"/>
        <v>173</v>
      </c>
      <c r="N40" s="14">
        <f t="shared" si="38"/>
        <v>19900</v>
      </c>
      <c r="O40" s="14">
        <f t="shared" si="39"/>
        <v>621770</v>
      </c>
      <c r="P40" s="14">
        <f t="shared" si="40"/>
        <v>0</v>
      </c>
      <c r="Q40" s="14">
        <f t="shared" si="41"/>
        <v>1</v>
      </c>
      <c r="R40" s="10"/>
      <c r="S40" s="2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>
        <f t="shared" si="43"/>
        <v>0</v>
      </c>
      <c r="AE40" s="14">
        <f t="shared" si="43"/>
        <v>0</v>
      </c>
      <c r="AF40" s="14"/>
      <c r="AG40" s="14"/>
      <c r="AH40" s="14"/>
      <c r="AI40" s="14"/>
    </row>
    <row r="41" spans="1:35" s="5" customFormat="1" ht="14.1" customHeight="1" x14ac:dyDescent="0.35">
      <c r="A41" s="1" t="s">
        <v>29</v>
      </c>
      <c r="B41" s="2">
        <f t="shared" si="26"/>
        <v>2</v>
      </c>
      <c r="C41" s="2">
        <f t="shared" si="27"/>
        <v>2</v>
      </c>
      <c r="D41" s="2">
        <f t="shared" si="28"/>
        <v>111</v>
      </c>
      <c r="E41" s="2">
        <f t="shared" si="29"/>
        <v>111</v>
      </c>
      <c r="F41" s="2">
        <f t="shared" si="30"/>
        <v>0</v>
      </c>
      <c r="G41" s="2">
        <f t="shared" si="31"/>
        <v>0</v>
      </c>
      <c r="H41" s="2">
        <f t="shared" si="32"/>
        <v>1</v>
      </c>
      <c r="I41" s="2">
        <f t="shared" si="33"/>
        <v>1</v>
      </c>
      <c r="J41" s="2">
        <f t="shared" si="34"/>
        <v>1</v>
      </c>
      <c r="K41" s="2">
        <f t="shared" si="35"/>
        <v>1</v>
      </c>
      <c r="L41" s="2">
        <f t="shared" si="36"/>
        <v>115</v>
      </c>
      <c r="M41" s="2">
        <f t="shared" si="37"/>
        <v>115</v>
      </c>
      <c r="N41" s="14">
        <f t="shared" si="38"/>
        <v>300</v>
      </c>
      <c r="O41" s="14">
        <f t="shared" si="39"/>
        <v>55680</v>
      </c>
      <c r="P41" s="14">
        <f t="shared" si="40"/>
        <v>0</v>
      </c>
      <c r="Q41" s="14">
        <f t="shared" si="41"/>
        <v>1</v>
      </c>
      <c r="R41" s="10"/>
      <c r="S41" s="2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>
        <f t="shared" si="43"/>
        <v>0</v>
      </c>
      <c r="AE41" s="14">
        <f t="shared" si="43"/>
        <v>0</v>
      </c>
      <c r="AF41" s="14"/>
      <c r="AG41" s="14"/>
      <c r="AH41" s="14"/>
      <c r="AI41" s="14"/>
    </row>
    <row r="42" spans="1:35" s="5" customFormat="1" ht="14.1" customHeight="1" x14ac:dyDescent="0.35">
      <c r="A42" s="1" t="s">
        <v>30</v>
      </c>
      <c r="B42" s="2">
        <f t="shared" si="26"/>
        <v>2</v>
      </c>
      <c r="C42" s="2">
        <f t="shared" si="27"/>
        <v>2</v>
      </c>
      <c r="D42" s="2">
        <f t="shared" si="28"/>
        <v>163</v>
      </c>
      <c r="E42" s="2">
        <f t="shared" si="29"/>
        <v>163</v>
      </c>
      <c r="F42" s="2">
        <f t="shared" si="30"/>
        <v>1</v>
      </c>
      <c r="G42" s="2">
        <f t="shared" si="31"/>
        <v>1</v>
      </c>
      <c r="H42" s="2">
        <f t="shared" si="32"/>
        <v>1</v>
      </c>
      <c r="I42" s="2">
        <f t="shared" si="33"/>
        <v>1</v>
      </c>
      <c r="J42" s="2">
        <f t="shared" si="34"/>
        <v>0</v>
      </c>
      <c r="K42" s="2">
        <f t="shared" si="35"/>
        <v>0</v>
      </c>
      <c r="L42" s="2">
        <f t="shared" si="36"/>
        <v>167</v>
      </c>
      <c r="M42" s="2">
        <f t="shared" si="37"/>
        <v>167</v>
      </c>
      <c r="N42" s="14">
        <f t="shared" si="38"/>
        <v>10700</v>
      </c>
      <c r="O42" s="14">
        <f t="shared" si="39"/>
        <v>93140</v>
      </c>
      <c r="P42" s="14">
        <f t="shared" si="40"/>
        <v>0</v>
      </c>
      <c r="Q42" s="14">
        <f t="shared" si="41"/>
        <v>1</v>
      </c>
      <c r="R42" s="10"/>
      <c r="S42" s="2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>
        <f t="shared" si="43"/>
        <v>0</v>
      </c>
      <c r="AE42" s="14">
        <f t="shared" si="43"/>
        <v>0</v>
      </c>
      <c r="AF42" s="14"/>
      <c r="AG42" s="14"/>
      <c r="AH42" s="14"/>
      <c r="AI42" s="14"/>
    </row>
    <row r="43" spans="1:35" s="5" customFormat="1" ht="14.1" customHeight="1" x14ac:dyDescent="0.35">
      <c r="A43" s="1" t="s">
        <v>31</v>
      </c>
      <c r="B43" s="2">
        <f t="shared" si="26"/>
        <v>5</v>
      </c>
      <c r="C43" s="2">
        <f t="shared" si="27"/>
        <v>5</v>
      </c>
      <c r="D43" s="2">
        <f t="shared" si="28"/>
        <v>138</v>
      </c>
      <c r="E43" s="2">
        <f t="shared" si="29"/>
        <v>156</v>
      </c>
      <c r="F43" s="2">
        <f t="shared" si="30"/>
        <v>1</v>
      </c>
      <c r="G43" s="2">
        <f t="shared" si="31"/>
        <v>1</v>
      </c>
      <c r="H43" s="2">
        <f t="shared" si="32"/>
        <v>0</v>
      </c>
      <c r="I43" s="2">
        <f t="shared" si="33"/>
        <v>0</v>
      </c>
      <c r="J43" s="2">
        <f t="shared" si="34"/>
        <v>0</v>
      </c>
      <c r="K43" s="2">
        <f t="shared" si="35"/>
        <v>0</v>
      </c>
      <c r="L43" s="2">
        <f t="shared" si="36"/>
        <v>150</v>
      </c>
      <c r="M43" s="2">
        <f t="shared" si="37"/>
        <v>162</v>
      </c>
      <c r="N43" s="14">
        <f t="shared" si="38"/>
        <v>43480</v>
      </c>
      <c r="O43" s="14">
        <f t="shared" si="39"/>
        <v>116690</v>
      </c>
      <c r="P43" s="14">
        <f t="shared" si="40"/>
        <v>0</v>
      </c>
      <c r="Q43" s="14">
        <f t="shared" si="41"/>
        <v>10</v>
      </c>
      <c r="R43" s="10"/>
      <c r="S43" s="2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>
        <f t="shared" si="43"/>
        <v>0</v>
      </c>
      <c r="AE43" s="14">
        <f t="shared" si="43"/>
        <v>0</v>
      </c>
      <c r="AF43" s="14"/>
      <c r="AG43" s="14"/>
      <c r="AH43" s="14"/>
      <c r="AI43" s="14"/>
    </row>
    <row r="44" spans="1:35" s="5" customFormat="1" ht="14.1" customHeight="1" x14ac:dyDescent="0.35">
      <c r="A44" s="1" t="s">
        <v>32</v>
      </c>
      <c r="B44" s="2">
        <f t="shared" si="26"/>
        <v>4</v>
      </c>
      <c r="C44" s="2">
        <f t="shared" si="27"/>
        <v>4</v>
      </c>
      <c r="D44" s="2">
        <f t="shared" si="28"/>
        <v>129</v>
      </c>
      <c r="E44" s="2">
        <f t="shared" si="29"/>
        <v>129</v>
      </c>
      <c r="F44" s="2">
        <f t="shared" si="30"/>
        <v>1</v>
      </c>
      <c r="G44" s="2">
        <f t="shared" si="31"/>
        <v>1</v>
      </c>
      <c r="H44" s="2">
        <f t="shared" si="32"/>
        <v>0</v>
      </c>
      <c r="I44" s="2">
        <f t="shared" si="33"/>
        <v>0</v>
      </c>
      <c r="J44" s="2">
        <f t="shared" si="34"/>
        <v>0</v>
      </c>
      <c r="K44" s="2">
        <f t="shared" si="35"/>
        <v>0</v>
      </c>
      <c r="L44" s="2">
        <f t="shared" si="36"/>
        <v>134</v>
      </c>
      <c r="M44" s="2">
        <f t="shared" si="37"/>
        <v>134</v>
      </c>
      <c r="N44" s="14">
        <f t="shared" si="38"/>
        <v>20730</v>
      </c>
      <c r="O44" s="14">
        <f t="shared" si="39"/>
        <v>668410</v>
      </c>
      <c r="P44" s="14">
        <f t="shared" si="40"/>
        <v>0</v>
      </c>
      <c r="Q44" s="14">
        <f t="shared" si="41"/>
        <v>1</v>
      </c>
      <c r="R44" s="10"/>
      <c r="S44" s="2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>
        <f t="shared" si="43"/>
        <v>0</v>
      </c>
      <c r="AE44" s="14">
        <f t="shared" si="43"/>
        <v>0</v>
      </c>
      <c r="AF44" s="14"/>
      <c r="AG44" s="14"/>
      <c r="AH44" s="14"/>
      <c r="AI44" s="14"/>
    </row>
    <row r="45" spans="1:35" s="5" customFormat="1" ht="14.1" customHeight="1" x14ac:dyDescent="0.35">
      <c r="A45" s="1" t="s">
        <v>33</v>
      </c>
      <c r="B45" s="2">
        <f t="shared" si="26"/>
        <v>4</v>
      </c>
      <c r="C45" s="2">
        <f t="shared" si="27"/>
        <v>4</v>
      </c>
      <c r="D45" s="2">
        <f t="shared" si="28"/>
        <v>91</v>
      </c>
      <c r="E45" s="2">
        <f t="shared" si="29"/>
        <v>91</v>
      </c>
      <c r="F45" s="2">
        <f t="shared" si="30"/>
        <v>0</v>
      </c>
      <c r="G45" s="2">
        <f t="shared" si="31"/>
        <v>0</v>
      </c>
      <c r="H45" s="2">
        <f t="shared" si="32"/>
        <v>0</v>
      </c>
      <c r="I45" s="2">
        <f t="shared" si="33"/>
        <v>0</v>
      </c>
      <c r="J45" s="2">
        <f t="shared" si="34"/>
        <v>0</v>
      </c>
      <c r="K45" s="2">
        <f t="shared" si="35"/>
        <v>0</v>
      </c>
      <c r="L45" s="2">
        <f t="shared" si="36"/>
        <v>95</v>
      </c>
      <c r="M45" s="2">
        <f t="shared" si="37"/>
        <v>95</v>
      </c>
      <c r="N45" s="14">
        <f t="shared" si="38"/>
        <v>1400</v>
      </c>
      <c r="O45" s="14">
        <f t="shared" si="39"/>
        <v>161400</v>
      </c>
      <c r="P45" s="14">
        <f t="shared" si="40"/>
        <v>0</v>
      </c>
      <c r="Q45" s="14">
        <f t="shared" si="41"/>
        <v>4</v>
      </c>
      <c r="R45" s="10"/>
      <c r="S45" s="2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>
        <f t="shared" si="43"/>
        <v>0</v>
      </c>
      <c r="AE45" s="14">
        <f t="shared" si="43"/>
        <v>0</v>
      </c>
      <c r="AF45" s="14"/>
      <c r="AG45" s="14"/>
      <c r="AH45" s="14"/>
      <c r="AI45" s="14"/>
    </row>
    <row r="46" spans="1:35" s="5" customFormat="1" ht="14.1" customHeight="1" x14ac:dyDescent="0.35">
      <c r="A46" s="1" t="s">
        <v>34</v>
      </c>
      <c r="B46" s="2">
        <f t="shared" si="26"/>
        <v>7</v>
      </c>
      <c r="C46" s="2">
        <f t="shared" si="27"/>
        <v>7</v>
      </c>
      <c r="D46" s="2">
        <f t="shared" si="28"/>
        <v>112</v>
      </c>
      <c r="E46" s="2">
        <f t="shared" si="29"/>
        <v>115</v>
      </c>
      <c r="F46" s="2">
        <f t="shared" si="30"/>
        <v>0</v>
      </c>
      <c r="G46" s="2">
        <f t="shared" si="31"/>
        <v>0</v>
      </c>
      <c r="H46" s="2">
        <f t="shared" si="32"/>
        <v>0</v>
      </c>
      <c r="I46" s="2">
        <f t="shared" si="33"/>
        <v>0</v>
      </c>
      <c r="J46" s="2">
        <f t="shared" si="34"/>
        <v>1</v>
      </c>
      <c r="K46" s="2">
        <f t="shared" si="35"/>
        <v>1</v>
      </c>
      <c r="L46" s="2">
        <f t="shared" si="36"/>
        <v>120</v>
      </c>
      <c r="M46" s="2">
        <f t="shared" si="37"/>
        <v>123</v>
      </c>
      <c r="N46" s="14">
        <f t="shared" si="38"/>
        <v>1300</v>
      </c>
      <c r="O46" s="14">
        <f t="shared" si="39"/>
        <v>140160</v>
      </c>
      <c r="P46" s="14">
        <f t="shared" si="40"/>
        <v>0</v>
      </c>
      <c r="Q46" s="14">
        <f t="shared" si="41"/>
        <v>1</v>
      </c>
      <c r="R46" s="10"/>
      <c r="S46" s="2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>
        <f t="shared" si="43"/>
        <v>0</v>
      </c>
      <c r="AE46" s="14">
        <f t="shared" si="43"/>
        <v>0</v>
      </c>
      <c r="AF46" s="14"/>
      <c r="AG46" s="14"/>
      <c r="AH46" s="14"/>
      <c r="AI46" s="14"/>
    </row>
    <row r="47" spans="1:35" s="5" customFormat="1" ht="14.1" customHeight="1" x14ac:dyDescent="0.35">
      <c r="A47" s="1" t="s">
        <v>35</v>
      </c>
      <c r="B47" s="2">
        <f t="shared" si="26"/>
        <v>0</v>
      </c>
      <c r="C47" s="2">
        <f t="shared" si="27"/>
        <v>0</v>
      </c>
      <c r="D47" s="2">
        <f t="shared" si="28"/>
        <v>0</v>
      </c>
      <c r="E47" s="2">
        <f t="shared" si="29"/>
        <v>0</v>
      </c>
      <c r="F47" s="2">
        <f t="shared" si="30"/>
        <v>0</v>
      </c>
      <c r="G47" s="2">
        <f t="shared" si="31"/>
        <v>0</v>
      </c>
      <c r="H47" s="2">
        <f t="shared" si="32"/>
        <v>0</v>
      </c>
      <c r="I47" s="2">
        <f t="shared" si="33"/>
        <v>0</v>
      </c>
      <c r="J47" s="2">
        <f t="shared" si="34"/>
        <v>0</v>
      </c>
      <c r="K47" s="2">
        <f t="shared" si="35"/>
        <v>0</v>
      </c>
      <c r="L47" s="2">
        <f t="shared" si="36"/>
        <v>0</v>
      </c>
      <c r="M47" s="2">
        <f t="shared" si="37"/>
        <v>0</v>
      </c>
      <c r="N47" s="14">
        <f t="shared" si="38"/>
        <v>0</v>
      </c>
      <c r="O47" s="14">
        <f t="shared" si="39"/>
        <v>0</v>
      </c>
      <c r="P47" s="14">
        <f t="shared" si="40"/>
        <v>0</v>
      </c>
      <c r="Q47" s="14">
        <f t="shared" si="41"/>
        <v>0</v>
      </c>
      <c r="R47" s="10"/>
      <c r="S47" s="2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>
        <f t="shared" si="43"/>
        <v>0</v>
      </c>
      <c r="AE47" s="14">
        <f t="shared" si="43"/>
        <v>0</v>
      </c>
      <c r="AF47" s="14"/>
      <c r="AG47" s="14"/>
      <c r="AH47" s="14"/>
      <c r="AI47" s="14"/>
    </row>
    <row r="48" spans="1:35" s="5" customFormat="1" ht="14.1" customHeight="1" x14ac:dyDescent="0.35">
      <c r="A48" s="1" t="s">
        <v>36</v>
      </c>
      <c r="B48" s="2">
        <f t="shared" si="26"/>
        <v>0</v>
      </c>
      <c r="C48" s="2">
        <f t="shared" si="27"/>
        <v>0</v>
      </c>
      <c r="D48" s="2">
        <f t="shared" si="28"/>
        <v>0</v>
      </c>
      <c r="E48" s="2">
        <f t="shared" si="29"/>
        <v>0</v>
      </c>
      <c r="F48" s="2">
        <f t="shared" si="30"/>
        <v>0</v>
      </c>
      <c r="G48" s="2">
        <f t="shared" si="31"/>
        <v>0</v>
      </c>
      <c r="H48" s="2">
        <f t="shared" si="32"/>
        <v>0</v>
      </c>
      <c r="I48" s="2">
        <f t="shared" si="33"/>
        <v>0</v>
      </c>
      <c r="J48" s="2">
        <f t="shared" si="34"/>
        <v>0</v>
      </c>
      <c r="K48" s="2">
        <f t="shared" si="35"/>
        <v>0</v>
      </c>
      <c r="L48" s="2">
        <f t="shared" si="36"/>
        <v>0</v>
      </c>
      <c r="M48" s="2">
        <f t="shared" si="37"/>
        <v>0</v>
      </c>
      <c r="N48" s="14">
        <f t="shared" si="38"/>
        <v>0</v>
      </c>
      <c r="O48" s="14">
        <f t="shared" si="39"/>
        <v>0</v>
      </c>
      <c r="P48" s="14">
        <f t="shared" si="40"/>
        <v>0</v>
      </c>
      <c r="Q48" s="14">
        <f t="shared" si="41"/>
        <v>0</v>
      </c>
      <c r="R48" s="10"/>
      <c r="S48" s="2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>
        <f t="shared" si="43"/>
        <v>0</v>
      </c>
      <c r="AE48" s="14">
        <f t="shared" si="43"/>
        <v>0</v>
      </c>
      <c r="AF48" s="14"/>
      <c r="AG48" s="14"/>
      <c r="AH48" s="14"/>
      <c r="AI48" s="14"/>
    </row>
    <row r="49" spans="1:35" s="5" customFormat="1" ht="14.1" customHeight="1" x14ac:dyDescent="0.35">
      <c r="A49" s="1" t="s">
        <v>37</v>
      </c>
      <c r="B49" s="2">
        <f t="shared" si="26"/>
        <v>0</v>
      </c>
      <c r="C49" s="2">
        <f t="shared" si="27"/>
        <v>0</v>
      </c>
      <c r="D49" s="2">
        <f t="shared" si="28"/>
        <v>0</v>
      </c>
      <c r="E49" s="2">
        <f t="shared" si="29"/>
        <v>0</v>
      </c>
      <c r="F49" s="2">
        <f t="shared" si="30"/>
        <v>0</v>
      </c>
      <c r="G49" s="2">
        <f t="shared" si="31"/>
        <v>0</v>
      </c>
      <c r="H49" s="2">
        <f t="shared" si="32"/>
        <v>0</v>
      </c>
      <c r="I49" s="2">
        <f t="shared" si="33"/>
        <v>0</v>
      </c>
      <c r="J49" s="2">
        <f t="shared" si="34"/>
        <v>0</v>
      </c>
      <c r="K49" s="2">
        <f t="shared" si="35"/>
        <v>0</v>
      </c>
      <c r="L49" s="2">
        <f t="shared" si="36"/>
        <v>0</v>
      </c>
      <c r="M49" s="2">
        <f t="shared" si="37"/>
        <v>0</v>
      </c>
      <c r="N49" s="14">
        <f t="shared" si="38"/>
        <v>0</v>
      </c>
      <c r="O49" s="14">
        <f t="shared" si="39"/>
        <v>0</v>
      </c>
      <c r="P49" s="14">
        <f t="shared" si="40"/>
        <v>0</v>
      </c>
      <c r="Q49" s="14">
        <f t="shared" si="41"/>
        <v>0</v>
      </c>
      <c r="R49" s="10"/>
      <c r="S49" s="2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>
        <f t="shared" si="43"/>
        <v>0</v>
      </c>
      <c r="AE49" s="14">
        <f t="shared" si="43"/>
        <v>0</v>
      </c>
      <c r="AF49" s="14"/>
      <c r="AG49" s="14"/>
      <c r="AH49" s="14"/>
      <c r="AI49" s="14"/>
    </row>
    <row r="50" spans="1:35" s="5" customFormat="1" ht="14.1" customHeight="1" x14ac:dyDescent="0.35">
      <c r="A50" s="1" t="s">
        <v>38</v>
      </c>
      <c r="B50" s="2">
        <f t="shared" si="26"/>
        <v>0</v>
      </c>
      <c r="C50" s="2">
        <f t="shared" si="27"/>
        <v>0</v>
      </c>
      <c r="D50" s="2">
        <f t="shared" si="28"/>
        <v>0</v>
      </c>
      <c r="E50" s="2">
        <f t="shared" si="29"/>
        <v>0</v>
      </c>
      <c r="F50" s="2">
        <f t="shared" si="30"/>
        <v>0</v>
      </c>
      <c r="G50" s="2">
        <f t="shared" si="31"/>
        <v>0</v>
      </c>
      <c r="H50" s="2">
        <f t="shared" si="32"/>
        <v>0</v>
      </c>
      <c r="I50" s="2">
        <f t="shared" si="33"/>
        <v>0</v>
      </c>
      <c r="J50" s="2">
        <f t="shared" si="34"/>
        <v>0</v>
      </c>
      <c r="K50" s="2">
        <f t="shared" si="35"/>
        <v>0</v>
      </c>
      <c r="L50" s="2">
        <f t="shared" si="36"/>
        <v>0</v>
      </c>
      <c r="M50" s="2">
        <f t="shared" si="37"/>
        <v>0</v>
      </c>
      <c r="N50" s="14">
        <f t="shared" si="38"/>
        <v>0</v>
      </c>
      <c r="O50" s="14">
        <f t="shared" si="39"/>
        <v>0</v>
      </c>
      <c r="P50" s="14">
        <f t="shared" si="40"/>
        <v>0</v>
      </c>
      <c r="Q50" s="14">
        <f t="shared" si="41"/>
        <v>0</v>
      </c>
      <c r="R50" s="10"/>
      <c r="S50" s="2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>
        <f t="shared" si="43"/>
        <v>0</v>
      </c>
      <c r="AE50" s="14">
        <f t="shared" si="43"/>
        <v>0</v>
      </c>
      <c r="AF50" s="14"/>
      <c r="AG50" s="14"/>
      <c r="AH50" s="14"/>
      <c r="AI50" s="14"/>
    </row>
    <row r="51" spans="1:35" s="5" customFormat="1" ht="14.1" customHeight="1" x14ac:dyDescent="0.35">
      <c r="A51" s="1" t="s">
        <v>39</v>
      </c>
      <c r="B51" s="2">
        <f t="shared" si="26"/>
        <v>0</v>
      </c>
      <c r="C51" s="2">
        <f t="shared" si="27"/>
        <v>0</v>
      </c>
      <c r="D51" s="2">
        <f t="shared" si="28"/>
        <v>0</v>
      </c>
      <c r="E51" s="2">
        <f t="shared" si="29"/>
        <v>0</v>
      </c>
      <c r="F51" s="2">
        <f t="shared" si="30"/>
        <v>0</v>
      </c>
      <c r="G51" s="2">
        <f t="shared" si="31"/>
        <v>0</v>
      </c>
      <c r="H51" s="2">
        <f t="shared" si="32"/>
        <v>0</v>
      </c>
      <c r="I51" s="2">
        <f t="shared" si="33"/>
        <v>0</v>
      </c>
      <c r="J51" s="2">
        <f t="shared" si="34"/>
        <v>0</v>
      </c>
      <c r="K51" s="2">
        <f t="shared" si="35"/>
        <v>0</v>
      </c>
      <c r="L51" s="2">
        <f t="shared" si="36"/>
        <v>0</v>
      </c>
      <c r="M51" s="2">
        <f t="shared" si="37"/>
        <v>0</v>
      </c>
      <c r="N51" s="14">
        <f t="shared" si="38"/>
        <v>0</v>
      </c>
      <c r="O51" s="14">
        <f t="shared" si="39"/>
        <v>0</v>
      </c>
      <c r="P51" s="14">
        <f t="shared" si="40"/>
        <v>0</v>
      </c>
      <c r="Q51" s="14">
        <f t="shared" si="41"/>
        <v>0</v>
      </c>
      <c r="R51" s="10"/>
      <c r="S51" s="2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>
        <f t="shared" si="43"/>
        <v>0</v>
      </c>
      <c r="AE51" s="14">
        <f t="shared" si="43"/>
        <v>0</v>
      </c>
      <c r="AF51" s="14"/>
      <c r="AG51" s="14"/>
      <c r="AH51" s="14"/>
      <c r="AI51" s="14"/>
    </row>
    <row r="52" spans="1:35" s="5" customFormat="1" ht="14.1" customHeight="1" x14ac:dyDescent="0.35">
      <c r="A52" s="1" t="s">
        <v>40</v>
      </c>
      <c r="B52" s="2">
        <f t="shared" si="26"/>
        <v>0</v>
      </c>
      <c r="C52" s="2">
        <f t="shared" si="27"/>
        <v>0</v>
      </c>
      <c r="D52" s="2">
        <f t="shared" si="28"/>
        <v>0</v>
      </c>
      <c r="E52" s="2">
        <f t="shared" si="29"/>
        <v>0</v>
      </c>
      <c r="F52" s="2">
        <f t="shared" si="30"/>
        <v>0</v>
      </c>
      <c r="G52" s="2">
        <f t="shared" si="31"/>
        <v>0</v>
      </c>
      <c r="H52" s="2">
        <f t="shared" si="32"/>
        <v>0</v>
      </c>
      <c r="I52" s="2">
        <f t="shared" si="33"/>
        <v>0</v>
      </c>
      <c r="J52" s="2">
        <f t="shared" si="34"/>
        <v>0</v>
      </c>
      <c r="K52" s="2">
        <f t="shared" si="35"/>
        <v>0</v>
      </c>
      <c r="L52" s="2">
        <f t="shared" si="36"/>
        <v>0</v>
      </c>
      <c r="M52" s="2">
        <f t="shared" si="37"/>
        <v>0</v>
      </c>
      <c r="N52" s="14">
        <f t="shared" si="38"/>
        <v>0</v>
      </c>
      <c r="O52" s="14">
        <f t="shared" si="39"/>
        <v>0</v>
      </c>
      <c r="P52" s="14">
        <f t="shared" si="40"/>
        <v>0</v>
      </c>
      <c r="Q52" s="14">
        <f t="shared" si="41"/>
        <v>0</v>
      </c>
      <c r="R52" s="10"/>
      <c r="S52" s="2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>
        <f t="shared" si="43"/>
        <v>0</v>
      </c>
      <c r="AE52" s="14">
        <f t="shared" si="43"/>
        <v>0</v>
      </c>
      <c r="AF52" s="14"/>
      <c r="AG52" s="14"/>
      <c r="AH52" s="14"/>
      <c r="AI52" s="14"/>
    </row>
    <row r="53" spans="1:35" s="5" customFormat="1" ht="14.1" customHeight="1" x14ac:dyDescent="0.35">
      <c r="A53" s="1" t="s">
        <v>41</v>
      </c>
      <c r="B53" s="2">
        <f t="shared" si="26"/>
        <v>0</v>
      </c>
      <c r="C53" s="2">
        <f t="shared" si="27"/>
        <v>0</v>
      </c>
      <c r="D53" s="2">
        <f t="shared" si="28"/>
        <v>0</v>
      </c>
      <c r="E53" s="2">
        <f t="shared" si="29"/>
        <v>0</v>
      </c>
      <c r="F53" s="2">
        <f t="shared" si="30"/>
        <v>0</v>
      </c>
      <c r="G53" s="2">
        <f t="shared" si="31"/>
        <v>0</v>
      </c>
      <c r="H53" s="2">
        <f t="shared" si="32"/>
        <v>0</v>
      </c>
      <c r="I53" s="2">
        <f t="shared" si="33"/>
        <v>0</v>
      </c>
      <c r="J53" s="2">
        <f t="shared" si="34"/>
        <v>0</v>
      </c>
      <c r="K53" s="2">
        <f t="shared" si="35"/>
        <v>0</v>
      </c>
      <c r="L53" s="2">
        <f t="shared" si="36"/>
        <v>0</v>
      </c>
      <c r="M53" s="2">
        <f t="shared" si="37"/>
        <v>0</v>
      </c>
      <c r="N53" s="14">
        <f t="shared" si="38"/>
        <v>0</v>
      </c>
      <c r="O53" s="14">
        <f t="shared" si="39"/>
        <v>0</v>
      </c>
      <c r="P53" s="14">
        <f t="shared" si="40"/>
        <v>0</v>
      </c>
      <c r="Q53" s="14">
        <f t="shared" si="41"/>
        <v>0</v>
      </c>
      <c r="R53" s="10"/>
      <c r="S53" s="2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>
        <f t="shared" si="43"/>
        <v>0</v>
      </c>
      <c r="AE53" s="14">
        <f t="shared" si="43"/>
        <v>0</v>
      </c>
      <c r="AF53" s="14"/>
      <c r="AG53" s="14"/>
      <c r="AH53" s="14"/>
      <c r="AI53" s="14"/>
    </row>
    <row r="54" spans="1:35" s="5" customFormat="1" ht="14.1" customHeight="1" x14ac:dyDescent="0.35">
      <c r="A54" s="1" t="s">
        <v>42</v>
      </c>
      <c r="B54" s="2">
        <f t="shared" si="26"/>
        <v>0</v>
      </c>
      <c r="C54" s="2">
        <f t="shared" si="27"/>
        <v>0</v>
      </c>
      <c r="D54" s="2">
        <f t="shared" si="28"/>
        <v>0</v>
      </c>
      <c r="E54" s="2">
        <f t="shared" si="29"/>
        <v>0</v>
      </c>
      <c r="F54" s="2">
        <f t="shared" si="30"/>
        <v>0</v>
      </c>
      <c r="G54" s="2">
        <f t="shared" si="31"/>
        <v>0</v>
      </c>
      <c r="H54" s="2">
        <f t="shared" si="32"/>
        <v>0</v>
      </c>
      <c r="I54" s="2">
        <f t="shared" si="33"/>
        <v>0</v>
      </c>
      <c r="J54" s="2">
        <f t="shared" si="34"/>
        <v>0</v>
      </c>
      <c r="K54" s="2">
        <f t="shared" si="35"/>
        <v>0</v>
      </c>
      <c r="L54" s="2">
        <f t="shared" si="36"/>
        <v>0</v>
      </c>
      <c r="M54" s="2">
        <f t="shared" si="37"/>
        <v>0</v>
      </c>
      <c r="N54" s="14">
        <f t="shared" si="38"/>
        <v>0</v>
      </c>
      <c r="O54" s="14">
        <f t="shared" si="39"/>
        <v>0</v>
      </c>
      <c r="P54" s="14">
        <f t="shared" si="40"/>
        <v>0</v>
      </c>
      <c r="Q54" s="14">
        <f t="shared" si="41"/>
        <v>0</v>
      </c>
      <c r="R54" s="10"/>
      <c r="S54" s="2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>
        <f t="shared" si="43"/>
        <v>0</v>
      </c>
      <c r="AE54" s="14">
        <f t="shared" si="43"/>
        <v>0</v>
      </c>
      <c r="AF54" s="14"/>
      <c r="AG54" s="14"/>
      <c r="AH54" s="14"/>
      <c r="AI54" s="14"/>
    </row>
    <row r="55" spans="1:35" s="5" customFormat="1" ht="14.1" customHeight="1" x14ac:dyDescent="0.35">
      <c r="A55" s="1" t="s">
        <v>43</v>
      </c>
      <c r="B55" s="2">
        <f t="shared" si="26"/>
        <v>0</v>
      </c>
      <c r="C55" s="2">
        <f t="shared" si="27"/>
        <v>0</v>
      </c>
      <c r="D55" s="2">
        <f t="shared" si="28"/>
        <v>0</v>
      </c>
      <c r="E55" s="2">
        <f t="shared" si="29"/>
        <v>0</v>
      </c>
      <c r="F55" s="2">
        <f t="shared" si="30"/>
        <v>0</v>
      </c>
      <c r="G55" s="2">
        <f t="shared" si="31"/>
        <v>0</v>
      </c>
      <c r="H55" s="2">
        <f t="shared" si="32"/>
        <v>0</v>
      </c>
      <c r="I55" s="2">
        <f t="shared" si="33"/>
        <v>0</v>
      </c>
      <c r="J55" s="2">
        <f t="shared" si="34"/>
        <v>0</v>
      </c>
      <c r="K55" s="2">
        <f t="shared" si="35"/>
        <v>0</v>
      </c>
      <c r="L55" s="2">
        <f t="shared" si="36"/>
        <v>0</v>
      </c>
      <c r="M55" s="2">
        <f t="shared" si="37"/>
        <v>0</v>
      </c>
      <c r="N55" s="14">
        <f t="shared" si="38"/>
        <v>0</v>
      </c>
      <c r="O55" s="14">
        <f t="shared" si="39"/>
        <v>0</v>
      </c>
      <c r="P55" s="14">
        <f t="shared" si="40"/>
        <v>0</v>
      </c>
      <c r="Q55" s="14">
        <f t="shared" si="41"/>
        <v>0</v>
      </c>
      <c r="R55" s="10"/>
      <c r="S55" s="2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>
        <f t="shared" si="43"/>
        <v>0</v>
      </c>
      <c r="AE55" s="14">
        <f t="shared" si="43"/>
        <v>0</v>
      </c>
      <c r="AF55" s="14"/>
      <c r="AG55" s="14"/>
      <c r="AH55" s="14"/>
      <c r="AI55" s="14"/>
    </row>
    <row r="56" spans="1:35" s="5" customFormat="1" ht="14.1" customHeight="1" x14ac:dyDescent="0.35">
      <c r="A56" s="1" t="s">
        <v>44</v>
      </c>
      <c r="B56" s="2">
        <f t="shared" si="26"/>
        <v>0</v>
      </c>
      <c r="C56" s="2">
        <f t="shared" si="27"/>
        <v>0</v>
      </c>
      <c r="D56" s="2">
        <f t="shared" si="28"/>
        <v>0</v>
      </c>
      <c r="E56" s="2">
        <f t="shared" si="29"/>
        <v>0</v>
      </c>
      <c r="F56" s="2">
        <f t="shared" si="30"/>
        <v>0</v>
      </c>
      <c r="G56" s="2">
        <f t="shared" si="31"/>
        <v>0</v>
      </c>
      <c r="H56" s="2">
        <f t="shared" si="32"/>
        <v>0</v>
      </c>
      <c r="I56" s="2">
        <f t="shared" si="33"/>
        <v>0</v>
      </c>
      <c r="J56" s="2">
        <f t="shared" si="34"/>
        <v>0</v>
      </c>
      <c r="K56" s="2">
        <f t="shared" si="35"/>
        <v>0</v>
      </c>
      <c r="L56" s="2">
        <f t="shared" si="36"/>
        <v>0</v>
      </c>
      <c r="M56" s="2">
        <f t="shared" si="37"/>
        <v>0</v>
      </c>
      <c r="N56" s="14">
        <f t="shared" si="38"/>
        <v>0</v>
      </c>
      <c r="O56" s="14">
        <f t="shared" si="39"/>
        <v>0</v>
      </c>
      <c r="P56" s="14">
        <f t="shared" si="40"/>
        <v>0</v>
      </c>
      <c r="Q56" s="14">
        <f t="shared" si="41"/>
        <v>0</v>
      </c>
      <c r="R56" s="10"/>
      <c r="S56" s="2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>
        <f t="shared" si="43"/>
        <v>0</v>
      </c>
      <c r="AE56" s="14">
        <f t="shared" si="43"/>
        <v>0</v>
      </c>
      <c r="AF56" s="14"/>
      <c r="AG56" s="14"/>
      <c r="AH56" s="14"/>
      <c r="AI56" s="14"/>
    </row>
    <row r="57" spans="1:35" s="5" customFormat="1" ht="14.1" customHeight="1" x14ac:dyDescent="0.35">
      <c r="A57" s="1" t="s">
        <v>45</v>
      </c>
      <c r="B57" s="2">
        <f t="shared" si="26"/>
        <v>0</v>
      </c>
      <c r="C57" s="2">
        <f t="shared" si="27"/>
        <v>0</v>
      </c>
      <c r="D57" s="2">
        <f t="shared" si="28"/>
        <v>0</v>
      </c>
      <c r="E57" s="2">
        <f t="shared" si="29"/>
        <v>0</v>
      </c>
      <c r="F57" s="2">
        <f t="shared" si="30"/>
        <v>0</v>
      </c>
      <c r="G57" s="2">
        <f t="shared" si="31"/>
        <v>0</v>
      </c>
      <c r="H57" s="2">
        <f t="shared" si="32"/>
        <v>0</v>
      </c>
      <c r="I57" s="2">
        <f t="shared" si="33"/>
        <v>0</v>
      </c>
      <c r="J57" s="2">
        <f t="shared" si="34"/>
        <v>0</v>
      </c>
      <c r="K57" s="2">
        <f t="shared" si="35"/>
        <v>0</v>
      </c>
      <c r="L57" s="2">
        <f t="shared" si="36"/>
        <v>0</v>
      </c>
      <c r="M57" s="2">
        <f t="shared" si="37"/>
        <v>0</v>
      </c>
      <c r="N57" s="14">
        <f t="shared" si="38"/>
        <v>0</v>
      </c>
      <c r="O57" s="14">
        <f t="shared" si="39"/>
        <v>0</v>
      </c>
      <c r="P57" s="14">
        <f t="shared" si="40"/>
        <v>0</v>
      </c>
      <c r="Q57" s="14">
        <f t="shared" si="41"/>
        <v>0</v>
      </c>
      <c r="R57" s="10"/>
      <c r="S57" s="2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>
        <f t="shared" si="43"/>
        <v>0</v>
      </c>
      <c r="AE57" s="14">
        <f t="shared" si="43"/>
        <v>0</v>
      </c>
      <c r="AF57" s="14"/>
      <c r="AG57" s="14"/>
      <c r="AH57" s="14"/>
      <c r="AI57" s="14"/>
    </row>
    <row r="58" spans="1:35" s="5" customFormat="1" ht="14.1" customHeight="1" x14ac:dyDescent="0.35">
      <c r="A58" s="22" t="s">
        <v>46</v>
      </c>
      <c r="B58" s="2">
        <f t="shared" si="26"/>
        <v>70</v>
      </c>
      <c r="C58" s="2">
        <f t="shared" si="27"/>
        <v>71</v>
      </c>
      <c r="D58" s="14">
        <f t="shared" si="28"/>
        <v>2073</v>
      </c>
      <c r="E58" s="14">
        <f t="shared" si="29"/>
        <v>2103</v>
      </c>
      <c r="F58" s="2">
        <f t="shared" si="30"/>
        <v>25</v>
      </c>
      <c r="G58" s="2">
        <f t="shared" si="31"/>
        <v>25</v>
      </c>
      <c r="H58" s="2">
        <f t="shared" si="32"/>
        <v>6</v>
      </c>
      <c r="I58" s="2">
        <f t="shared" si="33"/>
        <v>6</v>
      </c>
      <c r="J58" s="2">
        <f t="shared" si="34"/>
        <v>70</v>
      </c>
      <c r="K58" s="2">
        <f t="shared" si="35"/>
        <v>70</v>
      </c>
      <c r="L58" s="14">
        <f t="shared" si="36"/>
        <v>2250</v>
      </c>
      <c r="M58" s="14">
        <f t="shared" si="37"/>
        <v>2275</v>
      </c>
      <c r="N58" s="14">
        <f t="shared" si="38"/>
        <v>333960</v>
      </c>
      <c r="O58" s="14">
        <f t="shared" si="39"/>
        <v>3517308</v>
      </c>
      <c r="P58" s="14">
        <f t="shared" si="40"/>
        <v>0</v>
      </c>
      <c r="Q58" s="2">
        <f t="shared" si="41"/>
        <v>221</v>
      </c>
      <c r="R58" s="10"/>
      <c r="S58" s="11" t="s">
        <v>46</v>
      </c>
      <c r="T58" s="14">
        <f t="shared" ref="T58:AC58" si="47">SUM(T35:T57)</f>
        <v>18</v>
      </c>
      <c r="U58" s="14">
        <f t="shared" si="47"/>
        <v>19</v>
      </c>
      <c r="V58" s="14">
        <f t="shared" si="47"/>
        <v>236</v>
      </c>
      <c r="W58" s="14">
        <f t="shared" si="47"/>
        <v>252</v>
      </c>
      <c r="X58" s="14">
        <f t="shared" si="47"/>
        <v>5</v>
      </c>
      <c r="Y58" s="14">
        <f t="shared" si="47"/>
        <v>5</v>
      </c>
      <c r="Z58" s="14">
        <f t="shared" si="47"/>
        <v>0</v>
      </c>
      <c r="AA58" s="14">
        <f t="shared" si="47"/>
        <v>0</v>
      </c>
      <c r="AB58" s="14">
        <f t="shared" si="47"/>
        <v>0</v>
      </c>
      <c r="AC58" s="14">
        <f t="shared" si="47"/>
        <v>0</v>
      </c>
      <c r="AD58" s="14">
        <v>3957</v>
      </c>
      <c r="AE58" s="14">
        <v>3997</v>
      </c>
      <c r="AF58" s="14">
        <f>SUM(AF35:AF57)</f>
        <v>104210</v>
      </c>
      <c r="AG58" s="14">
        <f>SUM(AG35:AG57)</f>
        <v>605460</v>
      </c>
      <c r="AH58" s="14">
        <f>SUM(AH35:AH57)</f>
        <v>0</v>
      </c>
      <c r="AI58" s="14">
        <f>SUM(AI35:AI57)</f>
        <v>37</v>
      </c>
    </row>
  </sheetData>
  <mergeCells count="183">
    <mergeCell ref="AI33:AI34"/>
    <mergeCell ref="B31:R31"/>
    <mergeCell ref="T33:U33"/>
    <mergeCell ref="V33:W33"/>
    <mergeCell ref="X33:Y33"/>
    <mergeCell ref="Z33:AA33"/>
    <mergeCell ref="AB33:AC33"/>
    <mergeCell ref="AH33:AH34"/>
    <mergeCell ref="T32:Y32"/>
    <mergeCell ref="Z32:AC32"/>
    <mergeCell ref="AD32:AE33"/>
    <mergeCell ref="AF32:AI32"/>
    <mergeCell ref="B33:C33"/>
    <mergeCell ref="D33:E33"/>
    <mergeCell ref="F33:G33"/>
    <mergeCell ref="H33:I33"/>
    <mergeCell ref="J33:K33"/>
    <mergeCell ref="P33:P34"/>
    <mergeCell ref="A32:A34"/>
    <mergeCell ref="B32:G32"/>
    <mergeCell ref="H32:K32"/>
    <mergeCell ref="L32:M33"/>
    <mergeCell ref="N32:Q32"/>
    <mergeCell ref="S32:S34"/>
    <mergeCell ref="Q33:Q34"/>
    <mergeCell ref="GV3:GW3"/>
    <mergeCell ref="GX3:GY3"/>
    <mergeCell ref="CT3:CU3"/>
    <mergeCell ref="CV3:CW3"/>
    <mergeCell ref="DB3:DB4"/>
    <mergeCell ref="DC3:DC4"/>
    <mergeCell ref="DF3:DG3"/>
    <mergeCell ref="BJ3:BK3"/>
    <mergeCell ref="BL3:BM3"/>
    <mergeCell ref="BR3:BR4"/>
    <mergeCell ref="BS3:BS4"/>
    <mergeCell ref="BV3:BW3"/>
    <mergeCell ref="BX3:BY3"/>
    <mergeCell ref="AL3:AM3"/>
    <mergeCell ref="AN3:AO3"/>
    <mergeCell ref="AP3:AQ3"/>
    <mergeCell ref="AR3:AS3"/>
    <mergeCell ref="A30:Q30"/>
    <mergeCell ref="S31:AI31"/>
    <mergeCell ref="FP3:FQ3"/>
    <mergeCell ref="FV3:FV4"/>
    <mergeCell ref="FW3:FW4"/>
    <mergeCell ref="FZ3:GA3"/>
    <mergeCell ref="GB3:GC3"/>
    <mergeCell ref="GD3:GE3"/>
    <mergeCell ref="ER3:ES3"/>
    <mergeCell ref="ET3:EU3"/>
    <mergeCell ref="EV3:EW3"/>
    <mergeCell ref="EX3:EY3"/>
    <mergeCell ref="FD3:FD4"/>
    <mergeCell ref="FE3:FE4"/>
    <mergeCell ref="DT3:DT4"/>
    <mergeCell ref="DU3:DU4"/>
    <mergeCell ref="DX3:DY3"/>
    <mergeCell ref="DZ3:EA3"/>
    <mergeCell ref="EB3:EC3"/>
    <mergeCell ref="ED3:EE3"/>
    <mergeCell ref="CR3:CS3"/>
    <mergeCell ref="FR2:FS3"/>
    <mergeCell ref="FT2:FW2"/>
    <mergeCell ref="FY2:FY4"/>
    <mergeCell ref="FZ2:GE2"/>
    <mergeCell ref="GF2:GI2"/>
    <mergeCell ref="GJ2:GK3"/>
    <mergeCell ref="GF3:GG3"/>
    <mergeCell ref="GH3:GI3"/>
    <mergeCell ref="EV2:EY2"/>
    <mergeCell ref="EZ2:FA3"/>
    <mergeCell ref="FB2:FE2"/>
    <mergeCell ref="FG2:FG4"/>
    <mergeCell ref="FH2:FM2"/>
    <mergeCell ref="FN2:FQ2"/>
    <mergeCell ref="FH3:FI3"/>
    <mergeCell ref="FJ3:FK3"/>
    <mergeCell ref="FL3:FM3"/>
    <mergeCell ref="FN3:FO3"/>
    <mergeCell ref="GQ2:GQ4"/>
    <mergeCell ref="GR2:GW2"/>
    <mergeCell ref="GX2:HA2"/>
    <mergeCell ref="HB2:HC3"/>
    <mergeCell ref="HD2:HG2"/>
    <mergeCell ref="GN3:GN4"/>
    <mergeCell ref="GO3:GO4"/>
    <mergeCell ref="GR3:GS3"/>
    <mergeCell ref="GT3:GU3"/>
    <mergeCell ref="GL2:GO2"/>
    <mergeCell ref="GZ3:HA3"/>
    <mergeCell ref="HF3:HF4"/>
    <mergeCell ref="HG3:HG4"/>
    <mergeCell ref="DX2:EC2"/>
    <mergeCell ref="ED2:EG2"/>
    <mergeCell ref="EH2:EI3"/>
    <mergeCell ref="EJ2:EM2"/>
    <mergeCell ref="EO2:EO4"/>
    <mergeCell ref="EP2:EU2"/>
    <mergeCell ref="EF3:EG3"/>
    <mergeCell ref="EL3:EL4"/>
    <mergeCell ref="EM3:EM4"/>
    <mergeCell ref="EP3:EQ3"/>
    <mergeCell ref="DE2:DE4"/>
    <mergeCell ref="DF2:DK2"/>
    <mergeCell ref="DL2:DO2"/>
    <mergeCell ref="DP2:DQ3"/>
    <mergeCell ref="DR2:DU2"/>
    <mergeCell ref="DW2:DW4"/>
    <mergeCell ref="DH3:DI3"/>
    <mergeCell ref="DJ3:DK3"/>
    <mergeCell ref="DL3:DM3"/>
    <mergeCell ref="DN3:DO3"/>
    <mergeCell ref="CH2:CK2"/>
    <mergeCell ref="CM2:CM4"/>
    <mergeCell ref="CN2:CS2"/>
    <mergeCell ref="CT2:CW2"/>
    <mergeCell ref="CX2:CY3"/>
    <mergeCell ref="CZ2:DC2"/>
    <mergeCell ref="CJ3:CJ4"/>
    <mergeCell ref="CK3:CK4"/>
    <mergeCell ref="CN3:CO3"/>
    <mergeCell ref="CP3:CQ3"/>
    <mergeCell ref="BN2:BO3"/>
    <mergeCell ref="BP2:BS2"/>
    <mergeCell ref="BU2:BU4"/>
    <mergeCell ref="BV2:CA2"/>
    <mergeCell ref="CB2:CE2"/>
    <mergeCell ref="CF2:CG3"/>
    <mergeCell ref="BZ3:CA3"/>
    <mergeCell ref="CB3:CC3"/>
    <mergeCell ref="CD3:CE3"/>
    <mergeCell ref="AR2:AU2"/>
    <mergeCell ref="AV2:AW3"/>
    <mergeCell ref="AX2:BA2"/>
    <mergeCell ref="BC2:BC4"/>
    <mergeCell ref="BD2:BI2"/>
    <mergeCell ref="BJ2:BM2"/>
    <mergeCell ref="BA3:BA4"/>
    <mergeCell ref="BD3:BE3"/>
    <mergeCell ref="BF3:BG3"/>
    <mergeCell ref="BH3:BI3"/>
    <mergeCell ref="AT3:AU3"/>
    <mergeCell ref="AZ3:AZ4"/>
    <mergeCell ref="T2:Y2"/>
    <mergeCell ref="Z2:AC2"/>
    <mergeCell ref="AD2:AE3"/>
    <mergeCell ref="AF2:AI2"/>
    <mergeCell ref="AK2:AK4"/>
    <mergeCell ref="AL2:AQ2"/>
    <mergeCell ref="Z3:AA3"/>
    <mergeCell ref="AB3:AC3"/>
    <mergeCell ref="AH3:AH4"/>
    <mergeCell ref="AI3:AI4"/>
    <mergeCell ref="T3:U3"/>
    <mergeCell ref="V3:W3"/>
    <mergeCell ref="X3:Y3"/>
    <mergeCell ref="A2:A4"/>
    <mergeCell ref="B2:G2"/>
    <mergeCell ref="H2:K2"/>
    <mergeCell ref="L2:M3"/>
    <mergeCell ref="N2:Q2"/>
    <mergeCell ref="S2:S4"/>
    <mergeCell ref="B3:C3"/>
    <mergeCell ref="D3:E3"/>
    <mergeCell ref="F3:G3"/>
    <mergeCell ref="H3:I3"/>
    <mergeCell ref="J3:K3"/>
    <mergeCell ref="P3:P4"/>
    <mergeCell ref="Q3:Q4"/>
    <mergeCell ref="DE1:DU1"/>
    <mergeCell ref="DW1:EM1"/>
    <mergeCell ref="EO1:FE1"/>
    <mergeCell ref="FG1:FW1"/>
    <mergeCell ref="FY1:GO1"/>
    <mergeCell ref="GQ1:HG1"/>
    <mergeCell ref="A1:Q1"/>
    <mergeCell ref="S1:AI1"/>
    <mergeCell ref="AK1:BA1"/>
    <mergeCell ref="BC1:BS1"/>
    <mergeCell ref="BU1:CK1"/>
    <mergeCell ref="CM1:DC1"/>
  </mergeCells>
  <pageMargins left="0.11811023622047245" right="0" top="0.35433070866141736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defaultRowHeight="13.8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Sheet1 </vt:lpstr>
      <vt:lpstr>ตท.10-17 มิ.ย.59</vt:lpstr>
      <vt:lpstr>18 -29 มิ.ย.59 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tiyanon</cp:lastModifiedBy>
  <cp:lastPrinted>2016-07-05T08:28:49Z</cp:lastPrinted>
  <dcterms:created xsi:type="dcterms:W3CDTF">2016-06-15T02:41:04Z</dcterms:created>
  <dcterms:modified xsi:type="dcterms:W3CDTF">2016-07-07T07:52:41Z</dcterms:modified>
</cp:coreProperties>
</file>